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7443BD3B-89B0-49FD-B34B-212AA36F170B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7_Serv Saude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1" l="1"/>
</calcChain>
</file>

<file path=xl/sharedStrings.xml><?xml version="1.0" encoding="utf-8"?>
<sst xmlns="http://schemas.openxmlformats.org/spreadsheetml/2006/main" count="30" uniqueCount="29">
  <si>
    <t>TOTAL</t>
  </si>
  <si>
    <t>OBJETO</t>
  </si>
  <si>
    <t>ITEM</t>
  </si>
  <si>
    <t>TÉRMINO</t>
  </si>
  <si>
    <t>CONTRATANTE</t>
  </si>
  <si>
    <t>INÍCIO</t>
  </si>
  <si>
    <t>Contrato de prestação de serviços SES/MG nº 137/2012 entre a SES e UFMG/FM/NUPAD.</t>
  </si>
  <si>
    <t>Secretaria do Estado da Saúde/MG</t>
  </si>
  <si>
    <t>Prestação de serviços para diagnóstico laboratorial da toxoplasmose aguda nas gestantes e em recém-nascidos, por meio da realização de testes de triagem e confirmatórios com garantia de apoio logístico ao fluxo de exames e resultados na rede de atenção à saúde da gestante e neonato.</t>
  </si>
  <si>
    <t>Nº DO CONTRATO</t>
  </si>
  <si>
    <t xml:space="preserve"> 09/11/2015.</t>
  </si>
  <si>
    <t>Contrato de prestação de serviços SES/MG a ser celebrado entre a SES e UFMG/FM/NUPAD-OFDG 021-18</t>
  </si>
  <si>
    <t>ARREC ANOS ANTERIORES</t>
  </si>
  <si>
    <t>PLANILHA 7 - Serviços de Atendimento à Saúde</t>
  </si>
  <si>
    <t>Execução de serviços para diagnóstico precoce de toxoplasmose gestacional e congênita.</t>
  </si>
  <si>
    <t>PROJEÇÃO ANO 2023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</si>
  <si>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</si>
  <si>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</si>
  <si>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</si>
  <si>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</si>
  <si>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</si>
  <si>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</si>
  <si>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</si>
  <si>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ANO 2021</t>
  </si>
  <si>
    <t>ANO 2020</t>
  </si>
  <si>
    <t xml:space="preserve">QTDE DE CONTRATOS X VALOR MÉDIO ANUAL </t>
  </si>
  <si>
    <t>ANO 2023
(RECEBIDO / A RECEBER)</t>
  </si>
  <si>
    <t xml:space="preserve">2 CONTRATOS X R$ 6.122.286,00 = 12.244.573,00 
</t>
  </si>
  <si>
    <t>O acréscimo de aproximadamente 10,13 % verificado na projeção do Ano 2023 (R$ 12.000.000,00) em relação ao ano de 2021 (R$ 10.896.000,00), decorre de pagamentos de contratantes que deveriam ocorrer no primeiro semestre. 
Registre-se que a metodologia adotada pela SOF, ao considerar os últimos 12 meses de arrecadação, deixou de considerar o efeito desses pagamentos, o que tendenciou a média de arrecadação para baixo. O fato gerador da referida receita se origina de 2 contratos firmados com a Secretaria de Saúde do Estado de MG, visando: 1) a execução de serviços para diagnóstico precoce de toxoplasmose gestacional e congênita; e 2) Prestação de serviços para diagnóstico laboratorial da toxoplasmose aguda nas gestantes e em recém-nascidos, por meio da realização de testes de triagem e confirmatórios com garantia de apoio logístico ao fluxo de exames e resultados na rede de atenção à saúde da gestante e neonato.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</si>
</sst>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pranq ec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4" borderId="8" xfId="0" applyNumberFormat="1" applyFont="1" applyFill="1" applyBorder="1" applyAlignment="1">
      <alignment horizontal="justify" vertical="top" wrapText="1"/>
    </xf>
    <xf numFmtId="0" fontId="6" fillId="4" borderId="9" xfId="0" applyNumberFormat="1" applyFont="1" applyFill="1" applyBorder="1" applyAlignment="1">
      <alignment horizontal="justify" vertical="top" wrapText="1"/>
    </xf>
    <xf numFmtId="14" fontId="6" fillId="4" borderId="9" xfId="0" applyNumberFormat="1" applyFont="1" applyFill="1" applyBorder="1" applyAlignment="1">
      <alignment vertical="center"/>
    </xf>
    <xf numFmtId="0" fontId="6" fillId="4" borderId="11" xfId="0" applyNumberFormat="1" applyFont="1" applyFill="1" applyBorder="1" applyAlignment="1">
      <alignment horizontal="justify" vertical="top" wrapText="1"/>
    </xf>
    <xf numFmtId="0" fontId="6" fillId="4" borderId="12" xfId="0" applyNumberFormat="1" applyFont="1" applyFill="1" applyBorder="1" applyAlignment="1">
      <alignment horizontal="justify" vertical="top" wrapText="1"/>
    </xf>
    <xf numFmtId="14" fontId="6" fillId="4" borderId="12" xfId="0" applyNumberFormat="1" applyFont="1" applyFill="1" applyBorder="1" applyAlignment="1">
      <alignment vertical="center"/>
    </xf>
    <xf numFmtId="8" fontId="5" fillId="0" borderId="0" xfId="0" applyNumberFormat="1" applyFont="1"/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vertical="center"/>
    </xf>
    <xf numFmtId="164" fontId="6" fillId="5" borderId="14" xfId="1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6" fillId="5" borderId="13" xfId="1" applyNumberFormat="1" applyFont="1" applyFill="1" applyBorder="1" applyAlignment="1">
      <alignment vertical="center"/>
    </xf>
    <xf numFmtId="164" fontId="6" fillId="5" borderId="0" xfId="1" applyNumberFormat="1" applyFont="1" applyFill="1" applyBorder="1" applyAlignment="1">
      <alignment vertical="center"/>
    </xf>
    <xf numFmtId="164" fontId="6" fillId="4" borderId="10" xfId="1" applyNumberFormat="1" applyFont="1" applyFill="1" applyBorder="1" applyAlignment="1">
      <alignment vertical="center"/>
    </xf>
    <xf numFmtId="164" fontId="6" fillId="4" borderId="15" xfId="1" applyNumberFormat="1" applyFont="1" applyFill="1" applyBorder="1" applyAlignment="1">
      <alignment vertical="center"/>
    </xf>
    <xf numFmtId="164" fontId="3" fillId="3" borderId="16" xfId="0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top" wrapText="1"/>
    </xf>
    <xf numFmtId="165" fontId="7" fillId="7" borderId="17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8" fontId="1" fillId="6" borderId="2" xfId="0" applyNumberFormat="1" applyFont="1" applyFill="1" applyBorder="1" applyAlignment="1">
      <alignment horizontal="center" vertical="center"/>
    </xf>
    <xf numFmtId="8" fontId="1" fillId="6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7"/>
  <sheetViews>
    <sheetView showGridLines="0" tabSelected="1" topLeftCell="A2" workbookViewId="0">
      <selection activeCell="C1" sqref="C1:V1"/>
    </sheetView>
  </sheetViews>
  <sheetFormatPr defaultColWidth="9.140625" defaultRowHeight="15"/>
  <cols>
    <col min="1" max="1" width="2.140625" style="7" customWidth="1"/>
    <col min="2" max="2" width="19.140625" style="6" customWidth="1"/>
    <col min="3" max="3" width="29.140625" style="6" customWidth="1"/>
    <col min="4" max="4" width="20.7109375" style="6" customWidth="1"/>
    <col min="5" max="5" width="33.42578125" style="6" customWidth="1"/>
    <col min="6" max="7" width="10.42578125" style="6" bestFit="1" customWidth="1"/>
    <col min="8" max="8" width="12.85546875" style="6" customWidth="1"/>
    <col min="9" max="9" width="15.140625" style="6" customWidth="1"/>
    <col min="10" max="11" width="15.7109375" style="6" customWidth="1"/>
    <col min="12" max="16384" width="9.140625" style="6"/>
  </cols>
  <sheetData>
    <row r="1" spans="1:22" ht="26.25">
      <c r="B1" s="34" t="s">
        <v>16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ht="15.75" customHeight="1">
      <c r="B2" s="34" t="s">
        <v>22</v>
      </c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75" customHeight="1">
      <c r="B3" s="34" t="s">
        <v>17</v>
      </c>
      <c r="C3" s="35"/>
      <c r="D3" s="36"/>
      <c r="E3" s="36"/>
      <c r="F3" s="36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1:22" ht="45.75" customHeight="1">
      <c r="B4" s="34" t="s">
        <v>18</v>
      </c>
      <c r="C4" s="38"/>
      <c r="D4" s="36"/>
      <c r="E4" s="37"/>
      <c r="F4" s="36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11.75" customHeight="1">
      <c r="B5" s="34" t="s">
        <v>19</v>
      </c>
      <c r="C5" s="49" t="s">
        <v>28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22.5" customHeight="1">
      <c r="B6" s="34" t="s">
        <v>20</v>
      </c>
      <c r="C6" s="46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</row>
    <row r="7" spans="1:22" s="9" customFormat="1" ht="51.75" customHeight="1">
      <c r="A7" s="8"/>
      <c r="B7" s="34" t="s">
        <v>21</v>
      </c>
      <c r="C7" s="46" t="s">
        <v>27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9" spans="1:22" ht="15.75">
      <c r="B9" s="52" t="s">
        <v>13</v>
      </c>
      <c r="C9" s="52"/>
      <c r="D9" s="52"/>
      <c r="E9" s="52"/>
      <c r="F9" s="52"/>
      <c r="G9" s="52"/>
      <c r="J9" s="16"/>
      <c r="K9" s="16"/>
    </row>
    <row r="10" spans="1:22" ht="15.75">
      <c r="B10" s="54" t="s">
        <v>15</v>
      </c>
      <c r="C10" s="54"/>
      <c r="D10" s="54"/>
      <c r="E10" s="54"/>
      <c r="F10" s="54"/>
      <c r="G10" s="54"/>
      <c r="H10" s="55"/>
      <c r="I10" s="57" t="s">
        <v>12</v>
      </c>
      <c r="J10" s="58"/>
    </row>
    <row r="11" spans="1:22" ht="38.25">
      <c r="B11" s="20" t="s">
        <v>2</v>
      </c>
      <c r="C11" s="20" t="s">
        <v>9</v>
      </c>
      <c r="D11" s="42" t="s">
        <v>4</v>
      </c>
      <c r="E11" s="21" t="s">
        <v>1</v>
      </c>
      <c r="F11" s="42" t="s">
        <v>5</v>
      </c>
      <c r="G11" s="42" t="s">
        <v>3</v>
      </c>
      <c r="H11" s="41" t="s">
        <v>26</v>
      </c>
      <c r="I11" s="31" t="s">
        <v>23</v>
      </c>
      <c r="J11" s="32" t="s">
        <v>24</v>
      </c>
    </row>
    <row r="12" spans="1:22" ht="38.25">
      <c r="B12" s="17">
        <v>1</v>
      </c>
      <c r="C12" s="10" t="s">
        <v>6</v>
      </c>
      <c r="D12" s="11" t="s">
        <v>7</v>
      </c>
      <c r="E12" s="11" t="s">
        <v>14</v>
      </c>
      <c r="F12" s="12" t="s">
        <v>10</v>
      </c>
      <c r="G12" s="12">
        <v>45239</v>
      </c>
      <c r="H12" s="27">
        <v>5000000</v>
      </c>
      <c r="I12" s="25"/>
      <c r="J12" s="22"/>
    </row>
    <row r="13" spans="1:22" ht="102.75" thickBot="1">
      <c r="B13" s="18">
        <v>2</v>
      </c>
      <c r="C13" s="13" t="s">
        <v>11</v>
      </c>
      <c r="D13" s="14" t="s">
        <v>7</v>
      </c>
      <c r="E13" s="14" t="s">
        <v>8</v>
      </c>
      <c r="F13" s="15">
        <v>43288</v>
      </c>
      <c r="G13" s="15">
        <v>45114</v>
      </c>
      <c r="H13" s="28">
        <v>7000000</v>
      </c>
      <c r="I13" s="26"/>
      <c r="J13" s="23"/>
    </row>
    <row r="14" spans="1:22" ht="15.75" thickBot="1">
      <c r="B14" s="53" t="s">
        <v>0</v>
      </c>
      <c r="C14" s="53"/>
      <c r="D14" s="53"/>
      <c r="E14" s="53"/>
      <c r="F14" s="53"/>
      <c r="G14" s="56"/>
      <c r="H14" s="29">
        <f>SUM(H12:H13)</f>
        <v>12000000</v>
      </c>
      <c r="I14" s="30">
        <v>10896000</v>
      </c>
      <c r="J14" s="24">
        <v>8549033</v>
      </c>
      <c r="K14" s="33"/>
      <c r="L14" s="9"/>
      <c r="M14" s="9"/>
      <c r="N14" s="9"/>
      <c r="O14" s="9"/>
      <c r="P14" s="9"/>
      <c r="Q14" s="9"/>
      <c r="R14" s="9"/>
      <c r="S14" s="9"/>
      <c r="T14" s="9"/>
      <c r="U14" s="9"/>
    </row>
    <row r="17" spans="10:11">
      <c r="J17" s="19"/>
      <c r="K17" s="19"/>
    </row>
  </sheetData>
  <mergeCells count="8">
    <mergeCell ref="B14:G14"/>
    <mergeCell ref="B10:H10"/>
    <mergeCell ref="I10:J10"/>
    <mergeCell ref="C1:V1"/>
    <mergeCell ref="C5:V5"/>
    <mergeCell ref="C6:V6"/>
    <mergeCell ref="C7:V7"/>
    <mergeCell ref="B9:G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PLAN7_Serv Saude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2022-03-04T17:38:54Z</dcterms:modified>
</cp:coreProperties>
</file>