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9A459F19-04A8-49D5-ADEC-923364497964}" xr6:coauthVersionLast="47" xr6:coauthVersionMax="47" xr10:uidLastSave="{00000000-0000-0000-0000-000000000000}"/>
  <bookViews>
    <workbookView xWindow="-120" yWindow="-120" windowWidth="20730" windowHeight="11160" tabRatio="864" xr2:uid="{00000000-000D-0000-FFFF-FFFF00000000}"/>
  </bookViews>
  <sheets>
    <sheet name="PLAN12_Convênios" sheetId="17" r:id="rId1"/>
  </sheets>
  <definedNames>
    <definedName name="_xlnm.Print_Titles" localSheetId="0">PLAN12_Convênios!$11:$13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17" l="1"/>
  <c r="M16" i="17"/>
  <c r="K16" i="17"/>
  <c r="Q16" i="17"/>
  <c r="S16" i="17"/>
  <c r="U16" i="17"/>
  <c r="U17" i="17"/>
  <c r="U18" i="17"/>
  <c r="W18" i="17"/>
  <c r="U15" i="17" l="1"/>
  <c r="I41" i="17"/>
  <c r="H41" i="17"/>
  <c r="I40" i="17"/>
  <c r="H40" i="17"/>
  <c r="Y39" i="17"/>
  <c r="X39" i="17"/>
  <c r="W39" i="17"/>
  <c r="V39" i="17"/>
  <c r="U39" i="17"/>
  <c r="T39" i="17"/>
  <c r="S39" i="17"/>
  <c r="R39" i="17"/>
  <c r="Q39" i="17"/>
  <c r="P39" i="17"/>
  <c r="O39" i="17"/>
  <c r="N39" i="17"/>
  <c r="M39" i="17"/>
  <c r="L39" i="17"/>
  <c r="K39" i="17"/>
  <c r="I38" i="17"/>
  <c r="H38" i="17"/>
  <c r="I37" i="17"/>
  <c r="H37" i="17"/>
  <c r="Y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I35" i="17"/>
  <c r="H35" i="17"/>
  <c r="I34" i="17"/>
  <c r="H34" i="17"/>
  <c r="Y33" i="17"/>
  <c r="X33" i="17"/>
  <c r="W33" i="17"/>
  <c r="V33" i="17"/>
  <c r="U33" i="17"/>
  <c r="T33" i="17"/>
  <c r="S33" i="17"/>
  <c r="R33" i="17"/>
  <c r="Q33" i="17"/>
  <c r="P33" i="17"/>
  <c r="O33" i="17"/>
  <c r="N33" i="17"/>
  <c r="M33" i="17"/>
  <c r="L33" i="17"/>
  <c r="K33" i="17"/>
  <c r="I32" i="17"/>
  <c r="H32" i="17"/>
  <c r="I31" i="17"/>
  <c r="H31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I29" i="17"/>
  <c r="H29" i="17"/>
  <c r="I28" i="17"/>
  <c r="H28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I26" i="17"/>
  <c r="H26" i="17"/>
  <c r="I25" i="17"/>
  <c r="H25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I23" i="17"/>
  <c r="H23" i="17"/>
  <c r="I22" i="17"/>
  <c r="H22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I20" i="17"/>
  <c r="I19" i="17"/>
  <c r="Y18" i="17"/>
  <c r="X18" i="17"/>
  <c r="V18" i="17"/>
  <c r="T18" i="17"/>
  <c r="S18" i="17"/>
  <c r="R18" i="17"/>
  <c r="Q18" i="17"/>
  <c r="P18" i="17"/>
  <c r="O18" i="17"/>
  <c r="N18" i="17"/>
  <c r="M18" i="17"/>
  <c r="L18" i="17"/>
  <c r="K18" i="17"/>
  <c r="Y17" i="17"/>
  <c r="X17" i="17"/>
  <c r="W17" i="17"/>
  <c r="V17" i="17"/>
  <c r="T17" i="17"/>
  <c r="S17" i="17"/>
  <c r="R17" i="17"/>
  <c r="Q17" i="17"/>
  <c r="P17" i="17"/>
  <c r="O17" i="17"/>
  <c r="N17" i="17"/>
  <c r="M17" i="17"/>
  <c r="L17" i="17"/>
  <c r="K17" i="17"/>
  <c r="Y16" i="17"/>
  <c r="X16" i="17"/>
  <c r="W16" i="17"/>
  <c r="V16" i="17"/>
  <c r="T16" i="17"/>
  <c r="R16" i="17"/>
  <c r="P16" i="17"/>
  <c r="N16" i="17"/>
  <c r="L16" i="17"/>
  <c r="Q15" i="17" l="1"/>
  <c r="Y15" i="17"/>
  <c r="J26" i="17"/>
  <c r="I39" i="17"/>
  <c r="I27" i="17"/>
  <c r="T15" i="17"/>
  <c r="M15" i="17"/>
  <c r="I18" i="17"/>
  <c r="I30" i="17"/>
  <c r="J25" i="17"/>
  <c r="J24" i="17" s="1"/>
  <c r="J37" i="17"/>
  <c r="L15" i="17"/>
  <c r="P15" i="17"/>
  <c r="X15" i="17"/>
  <c r="J41" i="17"/>
  <c r="N15" i="17"/>
  <c r="V15" i="17"/>
  <c r="J23" i="17"/>
  <c r="R15" i="17"/>
  <c r="H17" i="17"/>
  <c r="K15" i="17"/>
  <c r="O15" i="17"/>
  <c r="S15" i="17"/>
  <c r="W15" i="17"/>
  <c r="J22" i="17"/>
  <c r="J38" i="17"/>
  <c r="J20" i="17"/>
  <c r="I24" i="17"/>
  <c r="J34" i="17"/>
  <c r="J19" i="17"/>
  <c r="J29" i="17"/>
  <c r="J31" i="17"/>
  <c r="J28" i="17"/>
  <c r="J40" i="17"/>
  <c r="I36" i="17"/>
  <c r="J35" i="17"/>
  <c r="I33" i="17"/>
  <c r="J32" i="17"/>
  <c r="I21" i="17"/>
  <c r="H16" i="17"/>
  <c r="H18" i="17"/>
  <c r="H21" i="17"/>
  <c r="H24" i="17"/>
  <c r="H27" i="17"/>
  <c r="H30" i="17"/>
  <c r="H33" i="17"/>
  <c r="H36" i="17"/>
  <c r="H39" i="17"/>
  <c r="I17" i="17"/>
  <c r="I16" i="17"/>
  <c r="J33" i="17" l="1"/>
  <c r="H15" i="17"/>
  <c r="J39" i="17"/>
  <c r="J36" i="17"/>
  <c r="J27" i="17"/>
  <c r="J17" i="17"/>
  <c r="J18" i="17"/>
  <c r="J21" i="17"/>
  <c r="J30" i="17"/>
  <c r="J16" i="17"/>
  <c r="I15" i="17"/>
  <c r="J15" i="17" l="1"/>
</calcChain>
</file>

<file path=xl/sharedStrings.xml><?xml version="1.0" encoding="utf-8"?>
<sst xmlns="http://schemas.openxmlformats.org/spreadsheetml/2006/main" count="89" uniqueCount="53">
  <si>
    <t>TOTAL</t>
  </si>
  <si>
    <t>OBJETO</t>
  </si>
  <si>
    <t>TOTAL GERAL</t>
  </si>
  <si>
    <t>TÉRMINO</t>
  </si>
  <si>
    <t>VIGÊNCIA</t>
  </si>
  <si>
    <t>INÍCIO</t>
  </si>
  <si>
    <t>INSTRUMENTO</t>
  </si>
  <si>
    <t>TÍTULO DO DOCUMENTO ANEXADO NO SIMEC</t>
  </si>
  <si>
    <t>CONCENDENTE</t>
  </si>
  <si>
    <t>CATEGORIA ECONÔMICA</t>
  </si>
  <si>
    <t>VALOR GLOBAL DO INSTRUMENTO</t>
  </si>
  <si>
    <t>CRONOGRAMA DE DESEMBOLSO</t>
  </si>
  <si>
    <t>OUTRAS OBSERVAÇÕES RELEVANTES</t>
  </si>
  <si>
    <t>PREVISTO</t>
  </si>
  <si>
    <t>ARREC ATÉ A DATA</t>
  </si>
  <si>
    <t>SALDO A ARRECADAR</t>
  </si>
  <si>
    <t>PREVISTO NO ANO</t>
  </si>
  <si>
    <t>ARREC NO ANO</t>
  </si>
  <si>
    <t>Identificar o instrumento e seu respectivo número (Convênio, Termo de Cooperação Técnica, Acordos, Portaria, etc)</t>
  </si>
  <si>
    <t>Identificar o título do arquivo anexado no SIMEC</t>
  </si>
  <si>
    <t>Identificar quem é o concedente</t>
  </si>
  <si>
    <r>
      <t xml:space="preserve">Especificar o objeto do convênio (motivo comum entre as partes que levaram a firmar o Instrumento) - </t>
    </r>
    <r>
      <rPr>
        <b/>
        <sz val="8"/>
        <color rgb="FFFF0000"/>
        <rFont val="Calibri"/>
        <family val="2"/>
        <scheme val="minor"/>
      </rPr>
      <t>NÃO INFOMAR OBJETO GENÉRICO QUE NÃO PERMITA IDENTIFICAR A ATIVIDADE QUE SERÁ DESENVOLVIDA PELA UO</t>
    </r>
  </si>
  <si>
    <t>Informar o ano de inícIo da vigência do instrumento</t>
  </si>
  <si>
    <t>Informar o ano do término da vigência do instrumento</t>
  </si>
  <si>
    <t>Informar se o instrumento visa auferir uma receita corrente ou de capital</t>
  </si>
  <si>
    <t>Não preencher estas colunas, pois são fórmulas, cujo resulado provêm dos dados constantes do cronograma de desembolso</t>
  </si>
  <si>
    <t>Acrescentar qualquer observação que seja relevante para que permita à SPO/MEC analisar a proposta de Estimativa/Reeestimativa apresentada, sem prejuízo da obrigatoriedade de preenchimento dos campos específicos do SIMEC.</t>
  </si>
  <si>
    <t>CORRENTE</t>
  </si>
  <si>
    <t>CAPITAL</t>
  </si>
  <si>
    <t>CUSTEIO</t>
  </si>
  <si>
    <t>PLANILHA 12 - CONVÊNIOS</t>
  </si>
  <si>
    <t>(   ) UNIÃO E SUAS ENTIDADES;  (   ) ESTADO E DF E SUAS ENTIDADES; (   ) MUNICÍPIOS E SUAS ENTIDADES; E (   ) INSTITUIÇÕES PRIVADAS</t>
  </si>
  <si>
    <t>IMPORTANTE:</t>
  </si>
  <si>
    <t>. OS CAMPOS EM "AZUL" INFORMAM COMO DEVEM SER PREENCHIDOS OS CAMPOS EM "LARANJA";</t>
  </si>
  <si>
    <t>. SÓ DEVEM SER PREENCHIDOS OS CAMPOS EM "LARANJA". OS CAMPOS EM "BRANCO" SÃO FÓRMULAS, CUJOS RESULTADOS APARECEM NA MEDIDA EM QUE OS CAMPOS EM "LARANJA" SÃO PREENCHIDOS.</t>
  </si>
  <si>
    <t>. PARA CADA TIPO DE CONVÊNIO (UNIÃO, ESTADO, MUNICÍPIO OU INSTITUIÇÃO PRIVADA) DEVERÁ CORRESPONDER A UMA PLANILHA PREENCHIDA PARA AQUELA FINALIDADE.</t>
  </si>
  <si>
    <t>. EXCLUIR COLUNAS E LINHAS NÃO UTILIZADAS, ATENTANDO PARA A REVISÃO DAS FÓRMULAS.</t>
  </si>
  <si>
    <t xml:space="preserve">Nome do Responsável:   </t>
  </si>
  <si>
    <t xml:space="preserve">CPF Nº: </t>
  </si>
  <si>
    <t xml:space="preserve">Data: </t>
  </si>
  <si>
    <t>Justificativa:</t>
  </si>
  <si>
    <t>Metodologia de Previsão</t>
  </si>
  <si>
    <t>Memória de Cálculo</t>
  </si>
  <si>
    <t>Campus:</t>
  </si>
  <si>
    <t>Convênio n° 26/2017</t>
  </si>
  <si>
    <t>Relação de convênios e o seu valor desembolsado no ano, conforme especificado no cronograma de desembolso.</t>
  </si>
  <si>
    <t>Empresa X</t>
  </si>
  <si>
    <t>TOTAL ESTIMADO PELA UO PARA 2023</t>
  </si>
  <si>
    <r>
      <t xml:space="preserve">Informar o valor previsto para o PLOA-2023. Este valor deverá ser inserido no SIMEC.
</t>
    </r>
    <r>
      <rPr>
        <sz val="8"/>
        <color rgb="FFFF0000"/>
        <rFont val="Calibri"/>
        <family val="2"/>
        <scheme val="minor"/>
      </rPr>
      <t>(Caso o valor não coincida com o montante constante do Cronograma de Desemboso, apresentar justificativa no campo "OUTRAS INFORMAÇÕES RELEVANTES").</t>
    </r>
  </si>
  <si>
    <t>1- Convênio n° 26/2017: R$ 118.000,00.</t>
  </si>
  <si>
    <t>Convênio n° 26/2017: R$ 118.000,00, o qual irá custear um projeto de estudo x para 20 alunos selecionados por Edital Interno do IFRJ.</t>
  </si>
  <si>
    <t>Custear um projeto de estudo x para 20 alunos selecionados por Edital Interno do IFRJ.</t>
  </si>
  <si>
    <r>
      <rPr>
        <b/>
        <sz val="9"/>
        <color theme="1"/>
        <rFont val="Calibri"/>
        <family val="2"/>
        <scheme val="minor"/>
      </rPr>
      <t>Previsto no ano:</t>
    </r>
    <r>
      <rPr>
        <sz val="9"/>
        <color theme="1"/>
        <rFont val="Calibri"/>
        <family val="2"/>
        <scheme val="minor"/>
      </rPr>
      <t xml:space="preserve"> Informar o valor previsto para o desembolso do Instrumento, conforme o cronograma de desembolso pactuado. A soma dos montantes previstos deverá corresponder ao valor total do Instrumento pactuado.
</t>
    </r>
    <r>
      <rPr>
        <b/>
        <sz val="9"/>
        <color theme="1"/>
        <rFont val="Calibri"/>
        <family val="2"/>
        <scheme val="minor"/>
      </rPr>
      <t>Arrecadado no ano:</t>
    </r>
    <r>
      <rPr>
        <sz val="9"/>
        <color theme="1"/>
        <rFont val="Calibri"/>
        <family val="2"/>
        <scheme val="minor"/>
      </rPr>
      <t xml:space="preserve"> Informar o que efetivamente foi repassado à UO pelo concedente.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</si>
</sst>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_ ;[Red]\-#,##0\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0"/>
      <color theme="1"/>
      <name val="Spranq eco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43" fontId="4" fillId="0" borderId="0" xfId="1" applyFont="1" applyFill="1" applyAlignment="1">
      <alignment horizontal="right"/>
    </xf>
    <xf numFmtId="43" fontId="4" fillId="0" borderId="0" xfId="1" applyFont="1" applyFill="1"/>
    <xf numFmtId="0" fontId="3" fillId="0" borderId="0" xfId="0" applyFont="1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Border="1"/>
    <xf numFmtId="0" fontId="5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8" fillId="2" borderId="5" xfId="0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164" fontId="8" fillId="2" borderId="27" xfId="0" applyNumberFormat="1" applyFont="1" applyFill="1" applyBorder="1" applyAlignment="1">
      <alignment horizontal="center" vertical="center" wrapText="1"/>
    </xf>
    <xf numFmtId="164" fontId="8" fillId="2" borderId="28" xfId="0" applyNumberFormat="1" applyFont="1" applyFill="1" applyBorder="1" applyAlignment="1">
      <alignment horizontal="center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8" fillId="3" borderId="1" xfId="1" applyNumberFormat="1" applyFont="1" applyFill="1" applyBorder="1" applyAlignment="1">
      <alignment horizontal="center" vertical="center"/>
    </xf>
    <xf numFmtId="164" fontId="8" fillId="3" borderId="2" xfId="1" applyNumberFormat="1" applyFont="1" applyFill="1" applyBorder="1" applyAlignment="1">
      <alignment horizontal="center" vertical="center"/>
    </xf>
    <xf numFmtId="164" fontId="8" fillId="3" borderId="16" xfId="1" applyNumberFormat="1" applyFont="1" applyFill="1" applyBorder="1" applyAlignment="1">
      <alignment horizontal="center" vertical="center" wrapText="1"/>
    </xf>
    <xf numFmtId="164" fontId="8" fillId="3" borderId="17" xfId="1" applyNumberFormat="1" applyFont="1" applyFill="1" applyBorder="1" applyAlignment="1">
      <alignment horizontal="center" vertical="center" wrapText="1"/>
    </xf>
    <xf numFmtId="164" fontId="8" fillId="3" borderId="3" xfId="1" applyNumberFormat="1" applyFont="1" applyFill="1" applyBorder="1" applyAlignment="1">
      <alignment horizontal="center" vertical="center"/>
    </xf>
    <xf numFmtId="164" fontId="8" fillId="3" borderId="16" xfId="1" applyNumberFormat="1" applyFont="1" applyFill="1" applyBorder="1" applyAlignment="1">
      <alignment horizontal="center" vertical="center"/>
    </xf>
    <xf numFmtId="164" fontId="8" fillId="3" borderId="17" xfId="1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vertical="center" wrapText="1"/>
    </xf>
    <xf numFmtId="0" fontId="8" fillId="0" borderId="0" xfId="0" applyFont="1" applyBorder="1"/>
    <xf numFmtId="0" fontId="8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5" fillId="5" borderId="3" xfId="1" applyNumberFormat="1" applyFont="1" applyFill="1" applyBorder="1" applyAlignment="1">
      <alignment horizontal="center" vertical="center"/>
    </xf>
    <xf numFmtId="164" fontId="5" fillId="5" borderId="2" xfId="1" applyNumberFormat="1" applyFont="1" applyFill="1" applyBorder="1" applyAlignment="1">
      <alignment horizontal="center" vertical="center"/>
    </xf>
    <xf numFmtId="164" fontId="5" fillId="5" borderId="16" xfId="1" applyNumberFormat="1" applyFont="1" applyFill="1" applyBorder="1" applyAlignment="1">
      <alignment horizontal="center" vertical="center"/>
    </xf>
    <xf numFmtId="164" fontId="5" fillId="5" borderId="17" xfId="1" applyNumberFormat="1" applyFont="1" applyFill="1" applyBorder="1" applyAlignment="1">
      <alignment horizontal="center" vertical="center"/>
    </xf>
    <xf numFmtId="164" fontId="5" fillId="5" borderId="1" xfId="1" applyNumberFormat="1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vertical="center" wrapText="1"/>
    </xf>
    <xf numFmtId="164" fontId="5" fillId="5" borderId="16" xfId="1" applyNumberFormat="1" applyFont="1" applyFill="1" applyBorder="1" applyAlignment="1">
      <alignment horizontal="center" vertical="center" wrapText="1"/>
    </xf>
    <xf numFmtId="164" fontId="5" fillId="5" borderId="17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Fill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/>
    <xf numFmtId="0" fontId="5" fillId="4" borderId="21" xfId="0" applyFont="1" applyFill="1" applyBorder="1" applyAlignment="1">
      <alignment horizontal="justify" vertical="top" wrapText="1"/>
    </xf>
    <xf numFmtId="0" fontId="5" fillId="4" borderId="22" xfId="0" applyFont="1" applyFill="1" applyBorder="1" applyAlignment="1">
      <alignment horizontal="justify" vertical="top" wrapText="1"/>
    </xf>
    <xf numFmtId="0" fontId="5" fillId="4" borderId="23" xfId="0" applyFont="1" applyFill="1" applyBorder="1" applyAlignment="1">
      <alignment horizontal="justify" vertical="top" wrapText="1"/>
    </xf>
    <xf numFmtId="0" fontId="16" fillId="0" borderId="1" xfId="0" applyFont="1" applyBorder="1" applyAlignment="1">
      <alignment horizontal="left" wrapText="1"/>
    </xf>
    <xf numFmtId="0" fontId="0" fillId="0" borderId="1" xfId="0" applyBorder="1"/>
    <xf numFmtId="0" fontId="0" fillId="0" borderId="0" xfId="0" applyBorder="1"/>
    <xf numFmtId="14" fontId="0" fillId="0" borderId="0" xfId="0" applyNumberFormat="1" applyBorder="1" applyAlignment="1">
      <alignment horizontal="left"/>
    </xf>
    <xf numFmtId="14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165" fontId="10" fillId="0" borderId="0" xfId="0" applyNumberFormat="1" applyFont="1" applyFill="1" applyBorder="1" applyAlignment="1">
      <alignment horizontal="left" vertical="top" wrapText="1"/>
    </xf>
    <xf numFmtId="165" fontId="14" fillId="0" borderId="9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justify" vertical="top" wrapText="1"/>
    </xf>
    <xf numFmtId="0" fontId="5" fillId="4" borderId="24" xfId="0" applyFont="1" applyFill="1" applyBorder="1" applyAlignment="1">
      <alignment horizontal="justify" vertical="top" wrapText="1"/>
    </xf>
    <xf numFmtId="0" fontId="5" fillId="4" borderId="21" xfId="0" applyFont="1" applyFill="1" applyBorder="1" applyAlignment="1">
      <alignment horizontal="justify" vertical="top" wrapText="1"/>
    </xf>
    <xf numFmtId="0" fontId="4" fillId="4" borderId="23" xfId="0" applyFont="1" applyFill="1" applyBorder="1" applyAlignment="1">
      <alignment horizontal="justify" vertical="top" wrapText="1"/>
    </xf>
    <xf numFmtId="0" fontId="4" fillId="4" borderId="24" xfId="0" applyFont="1" applyFill="1" applyBorder="1" applyAlignment="1">
      <alignment horizontal="justify" vertical="top" wrapText="1"/>
    </xf>
    <xf numFmtId="0" fontId="4" fillId="4" borderId="21" xfId="0" applyFont="1" applyFill="1" applyBorder="1" applyAlignment="1">
      <alignment horizontal="justify" vertical="top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8" fillId="3" borderId="14" xfId="1" applyNumberFormat="1" applyFont="1" applyFill="1" applyBorder="1" applyAlignment="1">
      <alignment horizontal="justify" vertical="top" wrapText="1"/>
    </xf>
    <xf numFmtId="0" fontId="8" fillId="3" borderId="8" xfId="1" applyNumberFormat="1" applyFont="1" applyFill="1" applyBorder="1" applyAlignment="1">
      <alignment horizontal="justify" vertical="top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5" fillId="5" borderId="14" xfId="1" applyNumberFormat="1" applyFont="1" applyFill="1" applyBorder="1" applyAlignment="1">
      <alignment horizontal="justify" vertical="top" wrapText="1"/>
    </xf>
    <xf numFmtId="0" fontId="5" fillId="5" borderId="8" xfId="1" applyNumberFormat="1" applyFont="1" applyFill="1" applyBorder="1" applyAlignment="1">
      <alignment horizontal="justify" vertical="top" wrapText="1"/>
    </xf>
    <xf numFmtId="0" fontId="5" fillId="5" borderId="15" xfId="0" applyFont="1" applyFill="1" applyBorder="1" applyAlignment="1">
      <alignment horizontal="justify" vertical="top" wrapText="1"/>
    </xf>
    <xf numFmtId="0" fontId="5" fillId="5" borderId="10" xfId="0" applyFont="1" applyFill="1" applyBorder="1" applyAlignment="1">
      <alignment horizontal="justify" vertical="top" wrapText="1"/>
    </xf>
    <xf numFmtId="0" fontId="5" fillId="5" borderId="6" xfId="0" applyFont="1" applyFill="1" applyBorder="1" applyAlignment="1">
      <alignment horizontal="justify" vertical="top" wrapText="1"/>
    </xf>
    <xf numFmtId="0" fontId="5" fillId="5" borderId="5" xfId="0" applyFont="1" applyFill="1" applyBorder="1" applyAlignment="1">
      <alignment horizontal="justify" vertical="top" wrapText="1"/>
    </xf>
    <xf numFmtId="0" fontId="5" fillId="5" borderId="14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justify" vertical="top" wrapText="1"/>
    </xf>
    <xf numFmtId="0" fontId="5" fillId="5" borderId="4" xfId="0" applyFont="1" applyFill="1" applyBorder="1" applyAlignment="1">
      <alignment horizontal="justify" vertical="top" wrapText="1"/>
    </xf>
    <xf numFmtId="0" fontId="5" fillId="5" borderId="1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Medium9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A80"/>
  <sheetViews>
    <sheetView tabSelected="1" topLeftCell="A12" zoomScale="80" zoomScaleNormal="80" workbookViewId="0">
      <selection activeCell="A14" sqref="A14"/>
    </sheetView>
  </sheetViews>
  <sheetFormatPr defaultColWidth="9.140625" defaultRowHeight="11.25"/>
  <cols>
    <col min="1" max="1" width="16.140625" style="9" customWidth="1"/>
    <col min="2" max="2" width="15.42578125" style="10" customWidth="1"/>
    <col min="3" max="3" width="16" style="10" customWidth="1"/>
    <col min="4" max="4" width="33.42578125" style="10" customWidth="1"/>
    <col min="5" max="5" width="9.85546875" style="10" customWidth="1"/>
    <col min="6" max="6" width="9.140625" style="10" customWidth="1"/>
    <col min="7" max="7" width="11.85546875" style="10" customWidth="1"/>
    <col min="8" max="8" width="9.5703125" style="10" customWidth="1"/>
    <col min="9" max="9" width="9.85546875" style="10" customWidth="1"/>
    <col min="10" max="10" width="10.42578125" style="10" customWidth="1"/>
    <col min="11" max="11" width="11.42578125" style="10" customWidth="1"/>
    <col min="12" max="12" width="11.85546875" style="10" bestFit="1" customWidth="1"/>
    <col min="13" max="13" width="11.42578125" style="10" customWidth="1"/>
    <col min="14" max="14" width="11.85546875" style="10" bestFit="1" customWidth="1"/>
    <col min="15" max="15" width="11.42578125" style="10" customWidth="1"/>
    <col min="16" max="16" width="11.85546875" style="10" bestFit="1" customWidth="1"/>
    <col min="17" max="17" width="11.42578125" style="10" customWidth="1"/>
    <col min="18" max="18" width="11.85546875" style="10" bestFit="1" customWidth="1"/>
    <col min="19" max="19" width="11.42578125" style="10" customWidth="1"/>
    <col min="20" max="20" width="11.85546875" style="10" bestFit="1" customWidth="1"/>
    <col min="21" max="21" width="11.42578125" style="10" customWidth="1"/>
    <col min="22" max="22" width="11.85546875" style="10" bestFit="1" customWidth="1"/>
    <col min="23" max="23" width="11.42578125" style="10" customWidth="1"/>
    <col min="24" max="24" width="11.85546875" style="10" bestFit="1" customWidth="1"/>
    <col min="25" max="25" width="31.7109375" style="10" customWidth="1"/>
    <col min="26" max="26" width="37.7109375" style="10" customWidth="1"/>
    <col min="27" max="27" width="9.140625" style="9"/>
    <col min="28" max="16384" width="9.140625" style="10"/>
  </cols>
  <sheetData>
    <row r="1" spans="1:27" ht="26.25">
      <c r="A1" s="64" t="s">
        <v>37</v>
      </c>
      <c r="B1" s="120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2"/>
    </row>
    <row r="2" spans="1:27" ht="15">
      <c r="A2" s="64" t="s">
        <v>43</v>
      </c>
      <c r="B2" s="70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7" ht="15">
      <c r="A3" s="64" t="s">
        <v>38</v>
      </c>
      <c r="B3" s="65"/>
      <c r="C3" s="66"/>
      <c r="D3" s="66"/>
      <c r="E3" s="66"/>
      <c r="F3" s="2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1"/>
    </row>
    <row r="4" spans="1:27" ht="15">
      <c r="A4" s="64" t="s">
        <v>39</v>
      </c>
      <c r="B4" s="68"/>
      <c r="C4" s="66"/>
      <c r="D4" s="67"/>
      <c r="E4" s="66"/>
      <c r="F4" s="2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  <c r="U4" s="1"/>
    </row>
    <row r="5" spans="1:27" ht="56.25" customHeight="1">
      <c r="A5" s="64" t="s">
        <v>40</v>
      </c>
      <c r="B5" s="123" t="s">
        <v>50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5"/>
    </row>
    <row r="6" spans="1:27" ht="26.25">
      <c r="A6" s="64" t="s">
        <v>41</v>
      </c>
      <c r="B6" s="126" t="s">
        <v>45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2"/>
    </row>
    <row r="7" spans="1:27" ht="26.25">
      <c r="A7" s="64" t="s">
        <v>42</v>
      </c>
      <c r="B7" s="126" t="s">
        <v>49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8"/>
    </row>
    <row r="8" spans="1:27" s="55" customFormat="1" ht="18.75">
      <c r="A8" s="71" t="s">
        <v>30</v>
      </c>
      <c r="B8" s="71"/>
      <c r="C8" s="71"/>
      <c r="D8" s="71"/>
      <c r="J8" s="56"/>
      <c r="K8" s="57"/>
      <c r="L8" s="57"/>
      <c r="M8" s="58"/>
      <c r="N8" s="58"/>
      <c r="O8" s="58"/>
      <c r="P8" s="56"/>
      <c r="AA8" s="59"/>
    </row>
    <row r="9" spans="1:27">
      <c r="J9" s="8"/>
      <c r="K9" s="7"/>
      <c r="L9" s="7"/>
      <c r="M9" s="73"/>
      <c r="N9" s="73"/>
      <c r="O9" s="73"/>
      <c r="P9" s="8"/>
    </row>
    <row r="10" spans="1:27" ht="21">
      <c r="A10" s="72" t="s">
        <v>31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</row>
    <row r="11" spans="1:27" s="12" customFormat="1" ht="15" customHeight="1">
      <c r="A11" s="74" t="s">
        <v>6</v>
      </c>
      <c r="B11" s="76" t="s">
        <v>7</v>
      </c>
      <c r="C11" s="76" t="s">
        <v>8</v>
      </c>
      <c r="D11" s="79" t="s">
        <v>1</v>
      </c>
      <c r="E11" s="80" t="s">
        <v>4</v>
      </c>
      <c r="F11" s="75"/>
      <c r="G11" s="76" t="s">
        <v>9</v>
      </c>
      <c r="H11" s="80" t="s">
        <v>10</v>
      </c>
      <c r="I11" s="97"/>
      <c r="J11" s="75"/>
      <c r="K11" s="99" t="s">
        <v>11</v>
      </c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74"/>
      <c r="Y11" s="76" t="s">
        <v>47</v>
      </c>
      <c r="Z11" s="80" t="s">
        <v>12</v>
      </c>
      <c r="AA11" s="11"/>
    </row>
    <row r="12" spans="1:27" s="12" customFormat="1" ht="18.75" customHeight="1">
      <c r="A12" s="74"/>
      <c r="B12" s="77"/>
      <c r="C12" s="77"/>
      <c r="D12" s="79"/>
      <c r="E12" s="81"/>
      <c r="F12" s="82"/>
      <c r="G12" s="77"/>
      <c r="H12" s="81"/>
      <c r="I12" s="98"/>
      <c r="J12" s="82"/>
      <c r="K12" s="79">
        <v>2022</v>
      </c>
      <c r="L12" s="99"/>
      <c r="M12" s="102">
        <v>2017</v>
      </c>
      <c r="N12" s="103"/>
      <c r="O12" s="74">
        <v>2018</v>
      </c>
      <c r="P12" s="99"/>
      <c r="Q12" s="102">
        <v>2019</v>
      </c>
      <c r="R12" s="103"/>
      <c r="S12" s="74">
        <v>2020</v>
      </c>
      <c r="T12" s="99"/>
      <c r="U12" s="104">
        <v>2021</v>
      </c>
      <c r="V12" s="105"/>
      <c r="W12" s="74">
        <v>2023</v>
      </c>
      <c r="X12" s="79"/>
      <c r="Y12" s="77"/>
      <c r="Z12" s="101"/>
      <c r="AA12" s="11"/>
    </row>
    <row r="13" spans="1:27" s="12" customFormat="1" ht="24" customHeight="1" thickBot="1">
      <c r="A13" s="75"/>
      <c r="B13" s="77"/>
      <c r="C13" s="78"/>
      <c r="D13" s="76"/>
      <c r="E13" s="13" t="s">
        <v>5</v>
      </c>
      <c r="F13" s="13" t="s">
        <v>3</v>
      </c>
      <c r="G13" s="77"/>
      <c r="H13" s="14" t="s">
        <v>13</v>
      </c>
      <c r="I13" s="14" t="s">
        <v>14</v>
      </c>
      <c r="J13" s="14" t="s">
        <v>15</v>
      </c>
      <c r="K13" s="13" t="s">
        <v>16</v>
      </c>
      <c r="L13" s="15" t="s">
        <v>17</v>
      </c>
      <c r="M13" s="16" t="s">
        <v>16</v>
      </c>
      <c r="N13" s="17" t="s">
        <v>17</v>
      </c>
      <c r="O13" s="18" t="s">
        <v>16</v>
      </c>
      <c r="P13" s="15" t="s">
        <v>17</v>
      </c>
      <c r="Q13" s="16" t="s">
        <v>16</v>
      </c>
      <c r="R13" s="17" t="s">
        <v>17</v>
      </c>
      <c r="S13" s="18" t="s">
        <v>16</v>
      </c>
      <c r="T13" s="15" t="s">
        <v>17</v>
      </c>
      <c r="U13" s="16" t="s">
        <v>16</v>
      </c>
      <c r="V13" s="17" t="s">
        <v>17</v>
      </c>
      <c r="W13" s="18" t="s">
        <v>16</v>
      </c>
      <c r="X13" s="13" t="s">
        <v>17</v>
      </c>
      <c r="Y13" s="77"/>
      <c r="Z13" s="101"/>
      <c r="AA13" s="11"/>
    </row>
    <row r="14" spans="1:27" s="20" customFormat="1" ht="75.75" customHeight="1" thickTop="1" thickBot="1">
      <c r="A14" s="61" t="s">
        <v>18</v>
      </c>
      <c r="B14" s="62" t="s">
        <v>19</v>
      </c>
      <c r="C14" s="62" t="s">
        <v>20</v>
      </c>
      <c r="D14" s="62" t="s">
        <v>21</v>
      </c>
      <c r="E14" s="62" t="s">
        <v>22</v>
      </c>
      <c r="F14" s="62" t="s">
        <v>23</v>
      </c>
      <c r="G14" s="62" t="s">
        <v>24</v>
      </c>
      <c r="H14" s="83" t="s">
        <v>25</v>
      </c>
      <c r="I14" s="84"/>
      <c r="J14" s="85"/>
      <c r="K14" s="86" t="s">
        <v>52</v>
      </c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8"/>
      <c r="Y14" s="62" t="s">
        <v>48</v>
      </c>
      <c r="Z14" s="63" t="s">
        <v>26</v>
      </c>
      <c r="AA14" s="19"/>
    </row>
    <row r="15" spans="1:27" s="29" customFormat="1" ht="19.5" customHeight="1" thickTop="1">
      <c r="A15" s="89" t="s">
        <v>2</v>
      </c>
      <c r="B15" s="89"/>
      <c r="C15" s="89"/>
      <c r="D15" s="89"/>
      <c r="E15" s="89"/>
      <c r="F15" s="90"/>
      <c r="G15" s="21" t="s">
        <v>0</v>
      </c>
      <c r="H15" s="22">
        <f>SUM(H16:H17)</f>
        <v>118000</v>
      </c>
      <c r="I15" s="22">
        <f>SUM(I16:I17)</f>
        <v>0</v>
      </c>
      <c r="J15" s="22">
        <f>SUM(J16:J17)</f>
        <v>118000</v>
      </c>
      <c r="K15" s="22">
        <f t="shared" ref="K15:Y15" si="0">SUM(K16:K17)</f>
        <v>0</v>
      </c>
      <c r="L15" s="23">
        <f t="shared" si="0"/>
        <v>0</v>
      </c>
      <c r="M15" s="24">
        <f t="shared" si="0"/>
        <v>0</v>
      </c>
      <c r="N15" s="25">
        <f t="shared" si="0"/>
        <v>0</v>
      </c>
      <c r="O15" s="26">
        <f t="shared" si="0"/>
        <v>0</v>
      </c>
      <c r="P15" s="23">
        <f t="shared" si="0"/>
        <v>0</v>
      </c>
      <c r="Q15" s="24">
        <f t="shared" si="0"/>
        <v>0</v>
      </c>
      <c r="R15" s="25">
        <f t="shared" si="0"/>
        <v>0</v>
      </c>
      <c r="S15" s="26">
        <f t="shared" si="0"/>
        <v>0</v>
      </c>
      <c r="T15" s="23">
        <f t="shared" si="0"/>
        <v>0</v>
      </c>
      <c r="U15" s="24">
        <f t="shared" si="0"/>
        <v>0</v>
      </c>
      <c r="V15" s="25">
        <f t="shared" si="0"/>
        <v>0</v>
      </c>
      <c r="W15" s="26">
        <f t="shared" si="0"/>
        <v>118000</v>
      </c>
      <c r="X15" s="22">
        <f t="shared" si="0"/>
        <v>0</v>
      </c>
      <c r="Y15" s="27">
        <f t="shared" si="0"/>
        <v>0</v>
      </c>
      <c r="Z15" s="95"/>
      <c r="AA15" s="28"/>
    </row>
    <row r="16" spans="1:27" s="40" customFormat="1" ht="19.5" customHeight="1">
      <c r="A16" s="91"/>
      <c r="B16" s="91"/>
      <c r="C16" s="91"/>
      <c r="D16" s="91"/>
      <c r="E16" s="91"/>
      <c r="F16" s="92"/>
      <c r="G16" s="30" t="s">
        <v>27</v>
      </c>
      <c r="H16" s="31">
        <f>H19+H22+H25+H28+H31+H34+H37+H40</f>
        <v>108000</v>
      </c>
      <c r="I16" s="31">
        <f t="shared" ref="I16:Y17" si="1">I19+I22+I25+I28+I31+I34+I37+I40</f>
        <v>0</v>
      </c>
      <c r="J16" s="31">
        <f t="shared" si="1"/>
        <v>108000</v>
      </c>
      <c r="K16" s="31">
        <f t="shared" si="1"/>
        <v>0</v>
      </c>
      <c r="L16" s="32">
        <f t="shared" si="1"/>
        <v>0</v>
      </c>
      <c r="M16" s="33">
        <f t="shared" si="1"/>
        <v>0</v>
      </c>
      <c r="N16" s="34">
        <f t="shared" si="1"/>
        <v>0</v>
      </c>
      <c r="O16" s="35">
        <f t="shared" si="1"/>
        <v>0</v>
      </c>
      <c r="P16" s="32">
        <f t="shared" si="1"/>
        <v>0</v>
      </c>
      <c r="Q16" s="36">
        <f t="shared" si="1"/>
        <v>0</v>
      </c>
      <c r="R16" s="37">
        <f t="shared" si="1"/>
        <v>0</v>
      </c>
      <c r="S16" s="35">
        <f t="shared" si="1"/>
        <v>0</v>
      </c>
      <c r="T16" s="32">
        <f t="shared" si="1"/>
        <v>0</v>
      </c>
      <c r="U16" s="36">
        <f t="shared" si="1"/>
        <v>0</v>
      </c>
      <c r="V16" s="37">
        <f t="shared" si="1"/>
        <v>0</v>
      </c>
      <c r="W16" s="35">
        <f t="shared" si="1"/>
        <v>108000</v>
      </c>
      <c r="X16" s="31">
        <f t="shared" si="1"/>
        <v>0</v>
      </c>
      <c r="Y16" s="38">
        <f t="shared" si="1"/>
        <v>0</v>
      </c>
      <c r="Z16" s="95"/>
      <c r="AA16" s="39"/>
    </row>
    <row r="17" spans="1:27" s="40" customFormat="1" ht="19.5" customHeight="1" thickBot="1">
      <c r="A17" s="93"/>
      <c r="B17" s="93"/>
      <c r="C17" s="93"/>
      <c r="D17" s="93"/>
      <c r="E17" s="93"/>
      <c r="F17" s="94"/>
      <c r="G17" s="30" t="s">
        <v>28</v>
      </c>
      <c r="H17" s="31">
        <f>H20+H23+H26+H29+H32+H35+H38+H41</f>
        <v>10000</v>
      </c>
      <c r="I17" s="31">
        <f t="shared" si="1"/>
        <v>0</v>
      </c>
      <c r="J17" s="31">
        <f t="shared" si="1"/>
        <v>10000</v>
      </c>
      <c r="K17" s="31">
        <f t="shared" si="1"/>
        <v>0</v>
      </c>
      <c r="L17" s="32">
        <f t="shared" si="1"/>
        <v>0</v>
      </c>
      <c r="M17" s="36">
        <f t="shared" si="1"/>
        <v>0</v>
      </c>
      <c r="N17" s="37">
        <f t="shared" si="1"/>
        <v>0</v>
      </c>
      <c r="O17" s="35">
        <f t="shared" si="1"/>
        <v>0</v>
      </c>
      <c r="P17" s="32">
        <f t="shared" si="1"/>
        <v>0</v>
      </c>
      <c r="Q17" s="36">
        <f t="shared" si="1"/>
        <v>0</v>
      </c>
      <c r="R17" s="37">
        <f t="shared" si="1"/>
        <v>0</v>
      </c>
      <c r="S17" s="35">
        <f t="shared" si="1"/>
        <v>0</v>
      </c>
      <c r="T17" s="32">
        <f t="shared" si="1"/>
        <v>0</v>
      </c>
      <c r="U17" s="36">
        <f t="shared" si="1"/>
        <v>0</v>
      </c>
      <c r="V17" s="37">
        <f t="shared" si="1"/>
        <v>0</v>
      </c>
      <c r="W17" s="35">
        <f t="shared" si="1"/>
        <v>10000</v>
      </c>
      <c r="X17" s="31">
        <f t="shared" si="1"/>
        <v>0</v>
      </c>
      <c r="Y17" s="38">
        <f t="shared" si="1"/>
        <v>0</v>
      </c>
      <c r="Z17" s="96"/>
      <c r="AA17" s="39"/>
    </row>
    <row r="18" spans="1:27" s="42" customFormat="1" ht="19.5" customHeight="1" thickTop="1">
      <c r="A18" s="108" t="s">
        <v>44</v>
      </c>
      <c r="B18" s="110" t="s">
        <v>44</v>
      </c>
      <c r="C18" s="110" t="s">
        <v>46</v>
      </c>
      <c r="D18" s="110" t="s">
        <v>51</v>
      </c>
      <c r="E18" s="112"/>
      <c r="F18" s="118"/>
      <c r="G18" s="21" t="s">
        <v>0</v>
      </c>
      <c r="H18" s="22">
        <f>SUM(H19:H20)</f>
        <v>118000</v>
      </c>
      <c r="I18" s="22">
        <f>SUM(I19:I20)</f>
        <v>0</v>
      </c>
      <c r="J18" s="22">
        <f>SUM(J19:J20)</f>
        <v>118000</v>
      </c>
      <c r="K18" s="22">
        <f t="shared" ref="K18:Y18" si="2">SUM(K19:K20)</f>
        <v>0</v>
      </c>
      <c r="L18" s="23">
        <f t="shared" si="2"/>
        <v>0</v>
      </c>
      <c r="M18" s="24">
        <f t="shared" si="2"/>
        <v>0</v>
      </c>
      <c r="N18" s="25">
        <f t="shared" si="2"/>
        <v>0</v>
      </c>
      <c r="O18" s="26">
        <f t="shared" si="2"/>
        <v>0</v>
      </c>
      <c r="P18" s="23">
        <f t="shared" si="2"/>
        <v>0</v>
      </c>
      <c r="Q18" s="24">
        <f t="shared" si="2"/>
        <v>0</v>
      </c>
      <c r="R18" s="25">
        <f t="shared" si="2"/>
        <v>0</v>
      </c>
      <c r="S18" s="26">
        <f t="shared" si="2"/>
        <v>0</v>
      </c>
      <c r="T18" s="23">
        <f t="shared" si="2"/>
        <v>0</v>
      </c>
      <c r="U18" s="24">
        <f t="shared" si="2"/>
        <v>0</v>
      </c>
      <c r="V18" s="25">
        <f t="shared" si="2"/>
        <v>0</v>
      </c>
      <c r="W18" s="26">
        <f t="shared" si="2"/>
        <v>118000</v>
      </c>
      <c r="X18" s="22">
        <f t="shared" si="2"/>
        <v>0</v>
      </c>
      <c r="Y18" s="27">
        <f t="shared" si="2"/>
        <v>0</v>
      </c>
      <c r="Z18" s="106"/>
      <c r="AA18" s="41"/>
    </row>
    <row r="19" spans="1:27" ht="19.5" customHeight="1">
      <c r="A19" s="108"/>
      <c r="B19" s="110"/>
      <c r="C19" s="110"/>
      <c r="D19" s="110"/>
      <c r="E19" s="112"/>
      <c r="F19" s="118"/>
      <c r="G19" s="43" t="s">
        <v>27</v>
      </c>
      <c r="H19" s="44">
        <v>108000</v>
      </c>
      <c r="I19" s="44">
        <f>L19+N19+P19+R19+T19+V19</f>
        <v>0</v>
      </c>
      <c r="J19" s="44">
        <f>H19-I19</f>
        <v>108000</v>
      </c>
      <c r="K19" s="51"/>
      <c r="L19" s="48"/>
      <c r="M19" s="53"/>
      <c r="N19" s="54"/>
      <c r="O19" s="47"/>
      <c r="P19" s="48"/>
      <c r="Q19" s="49"/>
      <c r="R19" s="50"/>
      <c r="S19" s="47"/>
      <c r="T19" s="48"/>
      <c r="U19" s="49"/>
      <c r="V19" s="50"/>
      <c r="W19" s="47">
        <v>108000</v>
      </c>
      <c r="X19" s="51"/>
      <c r="Y19" s="52"/>
      <c r="Z19" s="106"/>
    </row>
    <row r="20" spans="1:27" ht="19.5" customHeight="1" thickBot="1">
      <c r="A20" s="109"/>
      <c r="B20" s="111"/>
      <c r="C20" s="111"/>
      <c r="D20" s="111"/>
      <c r="E20" s="113"/>
      <c r="F20" s="119"/>
      <c r="G20" s="43" t="s">
        <v>28</v>
      </c>
      <c r="H20" s="44">
        <v>10000</v>
      </c>
      <c r="I20" s="44">
        <f>L20+N20+P20+R20+T20+V20</f>
        <v>0</v>
      </c>
      <c r="J20" s="44">
        <f>H20-I20</f>
        <v>10000</v>
      </c>
      <c r="K20" s="51"/>
      <c r="L20" s="48"/>
      <c r="M20" s="49"/>
      <c r="N20" s="50"/>
      <c r="O20" s="47"/>
      <c r="P20" s="48"/>
      <c r="Q20" s="49"/>
      <c r="R20" s="50"/>
      <c r="S20" s="47"/>
      <c r="T20" s="48"/>
      <c r="U20" s="49"/>
      <c r="V20" s="50"/>
      <c r="W20" s="47">
        <v>10000</v>
      </c>
      <c r="X20" s="51"/>
      <c r="Y20" s="52"/>
      <c r="Z20" s="107"/>
    </row>
    <row r="21" spans="1:27" s="42" customFormat="1" ht="19.5" customHeight="1" thickTop="1">
      <c r="A21" s="114"/>
      <c r="B21" s="115"/>
      <c r="C21" s="115"/>
      <c r="D21" s="115"/>
      <c r="E21" s="116"/>
      <c r="F21" s="117"/>
      <c r="G21" s="45" t="s">
        <v>0</v>
      </c>
      <c r="H21" s="46">
        <f>SUM(H22:H23)</f>
        <v>0</v>
      </c>
      <c r="I21" s="46">
        <f>SUM(I22:I23)</f>
        <v>0</v>
      </c>
      <c r="J21" s="46">
        <f>SUM(J22:J23)</f>
        <v>0</v>
      </c>
      <c r="K21" s="22">
        <f t="shared" ref="K21:Y21" si="3">SUM(K22:K23)</f>
        <v>0</v>
      </c>
      <c r="L21" s="23">
        <f t="shared" si="3"/>
        <v>0</v>
      </c>
      <c r="M21" s="24">
        <f t="shared" si="3"/>
        <v>0</v>
      </c>
      <c r="N21" s="25">
        <f t="shared" si="3"/>
        <v>0</v>
      </c>
      <c r="O21" s="26">
        <f t="shared" si="3"/>
        <v>0</v>
      </c>
      <c r="P21" s="23">
        <f t="shared" si="3"/>
        <v>0</v>
      </c>
      <c r="Q21" s="24">
        <f t="shared" si="3"/>
        <v>0</v>
      </c>
      <c r="R21" s="25">
        <f t="shared" si="3"/>
        <v>0</v>
      </c>
      <c r="S21" s="26">
        <f t="shared" si="3"/>
        <v>0</v>
      </c>
      <c r="T21" s="23">
        <f t="shared" si="3"/>
        <v>0</v>
      </c>
      <c r="U21" s="24">
        <f t="shared" si="3"/>
        <v>0</v>
      </c>
      <c r="V21" s="25">
        <f t="shared" si="3"/>
        <v>0</v>
      </c>
      <c r="W21" s="26">
        <f t="shared" si="3"/>
        <v>0</v>
      </c>
      <c r="X21" s="22">
        <f t="shared" si="3"/>
        <v>0</v>
      </c>
      <c r="Y21" s="27">
        <f t="shared" si="3"/>
        <v>0</v>
      </c>
      <c r="Z21" s="106"/>
      <c r="AA21" s="41"/>
    </row>
    <row r="22" spans="1:27" ht="19.5" customHeight="1">
      <c r="A22" s="108"/>
      <c r="B22" s="110"/>
      <c r="C22" s="110"/>
      <c r="D22" s="110"/>
      <c r="E22" s="112"/>
      <c r="F22" s="118"/>
      <c r="G22" s="43" t="s">
        <v>29</v>
      </c>
      <c r="H22" s="44">
        <f>K22+M22+O22+Q22+S22+U22</f>
        <v>0</v>
      </c>
      <c r="I22" s="44">
        <f>L22+N22+P22+R22+T22+V22</f>
        <v>0</v>
      </c>
      <c r="J22" s="44">
        <f>H22-I22</f>
        <v>0</v>
      </c>
      <c r="K22" s="51"/>
      <c r="L22" s="48"/>
      <c r="M22" s="53"/>
      <c r="N22" s="54"/>
      <c r="O22" s="47"/>
      <c r="P22" s="48"/>
      <c r="Q22" s="49"/>
      <c r="R22" s="50"/>
      <c r="S22" s="47"/>
      <c r="T22" s="48"/>
      <c r="U22" s="49"/>
      <c r="V22" s="50"/>
      <c r="W22" s="47"/>
      <c r="X22" s="51"/>
      <c r="Y22" s="52"/>
      <c r="Z22" s="106"/>
    </row>
    <row r="23" spans="1:27" ht="19.5" customHeight="1" thickBot="1">
      <c r="A23" s="109"/>
      <c r="B23" s="111"/>
      <c r="C23" s="111"/>
      <c r="D23" s="111"/>
      <c r="E23" s="113"/>
      <c r="F23" s="119"/>
      <c r="G23" s="43" t="s">
        <v>28</v>
      </c>
      <c r="H23" s="44">
        <f>K23+M23+O23+Q23+S23+U23</f>
        <v>0</v>
      </c>
      <c r="I23" s="44">
        <f>L23+N23+P23+R23+T23+V23</f>
        <v>0</v>
      </c>
      <c r="J23" s="44">
        <f>H23-I23</f>
        <v>0</v>
      </c>
      <c r="K23" s="51"/>
      <c r="L23" s="48"/>
      <c r="M23" s="49"/>
      <c r="N23" s="50"/>
      <c r="O23" s="47"/>
      <c r="P23" s="48"/>
      <c r="Q23" s="49"/>
      <c r="R23" s="50"/>
      <c r="S23" s="47"/>
      <c r="T23" s="48"/>
      <c r="U23" s="49"/>
      <c r="V23" s="50"/>
      <c r="W23" s="47"/>
      <c r="X23" s="51"/>
      <c r="Y23" s="52"/>
      <c r="Z23" s="107"/>
    </row>
    <row r="24" spans="1:27" s="42" customFormat="1" ht="19.5" customHeight="1" thickTop="1">
      <c r="A24" s="108"/>
      <c r="B24" s="110"/>
      <c r="C24" s="110"/>
      <c r="D24" s="110"/>
      <c r="E24" s="112"/>
      <c r="F24" s="118"/>
      <c r="G24" s="21" t="s">
        <v>0</v>
      </c>
      <c r="H24" s="22">
        <f>SUM(H25:H26)</f>
        <v>0</v>
      </c>
      <c r="I24" s="22">
        <f>SUM(I25:I26)</f>
        <v>0</v>
      </c>
      <c r="J24" s="22">
        <f>SUM(J25:J26)</f>
        <v>0</v>
      </c>
      <c r="K24" s="22">
        <f t="shared" ref="K24:Y24" si="4">SUM(K25:K26)</f>
        <v>0</v>
      </c>
      <c r="L24" s="23">
        <f t="shared" si="4"/>
        <v>0</v>
      </c>
      <c r="M24" s="24">
        <f t="shared" si="4"/>
        <v>0</v>
      </c>
      <c r="N24" s="25">
        <f t="shared" si="4"/>
        <v>0</v>
      </c>
      <c r="O24" s="26">
        <f t="shared" si="4"/>
        <v>0</v>
      </c>
      <c r="P24" s="23">
        <f t="shared" si="4"/>
        <v>0</v>
      </c>
      <c r="Q24" s="24">
        <f t="shared" si="4"/>
        <v>0</v>
      </c>
      <c r="R24" s="25">
        <f t="shared" si="4"/>
        <v>0</v>
      </c>
      <c r="S24" s="26">
        <f t="shared" si="4"/>
        <v>0</v>
      </c>
      <c r="T24" s="23">
        <f t="shared" si="4"/>
        <v>0</v>
      </c>
      <c r="U24" s="24">
        <f t="shared" si="4"/>
        <v>0</v>
      </c>
      <c r="V24" s="25">
        <f t="shared" si="4"/>
        <v>0</v>
      </c>
      <c r="W24" s="26">
        <f t="shared" si="4"/>
        <v>0</v>
      </c>
      <c r="X24" s="22">
        <f t="shared" si="4"/>
        <v>0</v>
      </c>
      <c r="Y24" s="27">
        <f t="shared" si="4"/>
        <v>0</v>
      </c>
      <c r="Z24" s="106"/>
      <c r="AA24" s="41"/>
    </row>
    <row r="25" spans="1:27" ht="19.5" customHeight="1">
      <c r="A25" s="108"/>
      <c r="B25" s="110"/>
      <c r="C25" s="110"/>
      <c r="D25" s="110"/>
      <c r="E25" s="112"/>
      <c r="F25" s="118"/>
      <c r="G25" s="43" t="s">
        <v>27</v>
      </c>
      <c r="H25" s="44">
        <f>K25+M25+O25+Q25+S25+U25</f>
        <v>0</v>
      </c>
      <c r="I25" s="44">
        <f>L25+N25+P25+R25+T25+V25</f>
        <v>0</v>
      </c>
      <c r="J25" s="44">
        <f>H25-I25</f>
        <v>0</v>
      </c>
      <c r="K25" s="51"/>
      <c r="L25" s="48"/>
      <c r="M25" s="53"/>
      <c r="N25" s="54"/>
      <c r="O25" s="47"/>
      <c r="P25" s="48"/>
      <c r="Q25" s="49"/>
      <c r="R25" s="50"/>
      <c r="S25" s="47"/>
      <c r="T25" s="48"/>
      <c r="U25" s="49"/>
      <c r="V25" s="50"/>
      <c r="W25" s="47"/>
      <c r="X25" s="51"/>
      <c r="Y25" s="52"/>
      <c r="Z25" s="106"/>
    </row>
    <row r="26" spans="1:27" ht="19.5" customHeight="1" thickBot="1">
      <c r="A26" s="109"/>
      <c r="B26" s="111"/>
      <c r="C26" s="111"/>
      <c r="D26" s="111"/>
      <c r="E26" s="113"/>
      <c r="F26" s="119"/>
      <c r="G26" s="43" t="s">
        <v>28</v>
      </c>
      <c r="H26" s="44">
        <f>K26+M26+O26+Q26+S26+U26</f>
        <v>0</v>
      </c>
      <c r="I26" s="44">
        <f>L26+N26+P26+R26+T26+V26</f>
        <v>0</v>
      </c>
      <c r="J26" s="44">
        <f>H26-I26</f>
        <v>0</v>
      </c>
      <c r="K26" s="51"/>
      <c r="L26" s="48"/>
      <c r="M26" s="49"/>
      <c r="N26" s="50"/>
      <c r="O26" s="47"/>
      <c r="P26" s="48"/>
      <c r="Q26" s="49"/>
      <c r="R26" s="50"/>
      <c r="S26" s="47"/>
      <c r="T26" s="48"/>
      <c r="U26" s="49"/>
      <c r="V26" s="50"/>
      <c r="W26" s="47"/>
      <c r="X26" s="51"/>
      <c r="Y26" s="52"/>
      <c r="Z26" s="107"/>
    </row>
    <row r="27" spans="1:27" s="42" customFormat="1" ht="19.5" customHeight="1" thickTop="1">
      <c r="A27" s="114"/>
      <c r="B27" s="115"/>
      <c r="C27" s="115"/>
      <c r="D27" s="115"/>
      <c r="E27" s="116"/>
      <c r="F27" s="117"/>
      <c r="G27" s="45" t="s">
        <v>0</v>
      </c>
      <c r="H27" s="46">
        <f>SUM(H28:H29)</f>
        <v>0</v>
      </c>
      <c r="I27" s="46">
        <f>SUM(I28:I29)</f>
        <v>0</v>
      </c>
      <c r="J27" s="46">
        <f>SUM(J28:J29)</f>
        <v>0</v>
      </c>
      <c r="K27" s="22">
        <f t="shared" ref="K27:Y27" si="5">SUM(K28:K29)</f>
        <v>0</v>
      </c>
      <c r="L27" s="23">
        <f t="shared" si="5"/>
        <v>0</v>
      </c>
      <c r="M27" s="24">
        <f t="shared" si="5"/>
        <v>0</v>
      </c>
      <c r="N27" s="25">
        <f t="shared" si="5"/>
        <v>0</v>
      </c>
      <c r="O27" s="26">
        <f t="shared" si="5"/>
        <v>0</v>
      </c>
      <c r="P27" s="23">
        <f t="shared" si="5"/>
        <v>0</v>
      </c>
      <c r="Q27" s="24">
        <f t="shared" si="5"/>
        <v>0</v>
      </c>
      <c r="R27" s="25">
        <f t="shared" si="5"/>
        <v>0</v>
      </c>
      <c r="S27" s="26">
        <f t="shared" si="5"/>
        <v>0</v>
      </c>
      <c r="T27" s="23">
        <f t="shared" si="5"/>
        <v>0</v>
      </c>
      <c r="U27" s="24">
        <f t="shared" si="5"/>
        <v>0</v>
      </c>
      <c r="V27" s="25">
        <f t="shared" si="5"/>
        <v>0</v>
      </c>
      <c r="W27" s="26">
        <f t="shared" si="5"/>
        <v>0</v>
      </c>
      <c r="X27" s="22">
        <f t="shared" si="5"/>
        <v>0</v>
      </c>
      <c r="Y27" s="27">
        <f t="shared" si="5"/>
        <v>0</v>
      </c>
      <c r="Z27" s="106"/>
      <c r="AA27" s="41"/>
    </row>
    <row r="28" spans="1:27" ht="19.5" customHeight="1">
      <c r="A28" s="108"/>
      <c r="B28" s="110"/>
      <c r="C28" s="110"/>
      <c r="D28" s="110"/>
      <c r="E28" s="112"/>
      <c r="F28" s="118"/>
      <c r="G28" s="43" t="s">
        <v>29</v>
      </c>
      <c r="H28" s="44">
        <f>K28+M28+O28+Q28+S28+U28</f>
        <v>0</v>
      </c>
      <c r="I28" s="44">
        <f>L28+N28+P28+R28+T28+V28</f>
        <v>0</v>
      </c>
      <c r="J28" s="44">
        <f>H28-I28</f>
        <v>0</v>
      </c>
      <c r="K28" s="51"/>
      <c r="L28" s="48"/>
      <c r="M28" s="53"/>
      <c r="N28" s="54"/>
      <c r="O28" s="47"/>
      <c r="P28" s="48"/>
      <c r="Q28" s="49"/>
      <c r="R28" s="50"/>
      <c r="S28" s="47"/>
      <c r="T28" s="48"/>
      <c r="U28" s="49"/>
      <c r="V28" s="50"/>
      <c r="W28" s="47"/>
      <c r="X28" s="51"/>
      <c r="Y28" s="52"/>
      <c r="Z28" s="106"/>
    </row>
    <row r="29" spans="1:27" ht="19.5" customHeight="1" thickBot="1">
      <c r="A29" s="109"/>
      <c r="B29" s="111"/>
      <c r="C29" s="111"/>
      <c r="D29" s="111"/>
      <c r="E29" s="113"/>
      <c r="F29" s="119"/>
      <c r="G29" s="43" t="s">
        <v>28</v>
      </c>
      <c r="H29" s="44">
        <f>K29+M29+O29+Q29+S29+U29</f>
        <v>0</v>
      </c>
      <c r="I29" s="44">
        <f>L29+N29+P29+R29+T29+V29</f>
        <v>0</v>
      </c>
      <c r="J29" s="44">
        <f>H29-I29</f>
        <v>0</v>
      </c>
      <c r="K29" s="51"/>
      <c r="L29" s="48"/>
      <c r="M29" s="49"/>
      <c r="N29" s="50"/>
      <c r="O29" s="47"/>
      <c r="P29" s="48"/>
      <c r="Q29" s="49"/>
      <c r="R29" s="50"/>
      <c r="S29" s="47"/>
      <c r="T29" s="48"/>
      <c r="U29" s="49"/>
      <c r="V29" s="50"/>
      <c r="W29" s="47"/>
      <c r="X29" s="51"/>
      <c r="Y29" s="52"/>
      <c r="Z29" s="107"/>
    </row>
    <row r="30" spans="1:27" s="42" customFormat="1" ht="19.5" customHeight="1" thickTop="1">
      <c r="A30" s="108"/>
      <c r="B30" s="110"/>
      <c r="C30" s="110"/>
      <c r="D30" s="110"/>
      <c r="E30" s="112"/>
      <c r="F30" s="118"/>
      <c r="G30" s="21" t="s">
        <v>0</v>
      </c>
      <c r="H30" s="22">
        <f>SUM(H31:H32)</f>
        <v>0</v>
      </c>
      <c r="I30" s="22">
        <f>SUM(I31:I32)</f>
        <v>0</v>
      </c>
      <c r="J30" s="22">
        <f>SUM(J31:J32)</f>
        <v>0</v>
      </c>
      <c r="K30" s="22">
        <f t="shared" ref="K30:Y30" si="6">SUM(K31:K32)</f>
        <v>0</v>
      </c>
      <c r="L30" s="23">
        <f t="shared" si="6"/>
        <v>0</v>
      </c>
      <c r="M30" s="24">
        <f t="shared" si="6"/>
        <v>0</v>
      </c>
      <c r="N30" s="25">
        <f t="shared" si="6"/>
        <v>0</v>
      </c>
      <c r="O30" s="26">
        <f t="shared" si="6"/>
        <v>0</v>
      </c>
      <c r="P30" s="23">
        <f t="shared" si="6"/>
        <v>0</v>
      </c>
      <c r="Q30" s="24">
        <f t="shared" si="6"/>
        <v>0</v>
      </c>
      <c r="R30" s="25">
        <f t="shared" si="6"/>
        <v>0</v>
      </c>
      <c r="S30" s="26">
        <f t="shared" si="6"/>
        <v>0</v>
      </c>
      <c r="T30" s="23">
        <f t="shared" si="6"/>
        <v>0</v>
      </c>
      <c r="U30" s="24">
        <f t="shared" si="6"/>
        <v>0</v>
      </c>
      <c r="V30" s="25">
        <f t="shared" si="6"/>
        <v>0</v>
      </c>
      <c r="W30" s="26">
        <f t="shared" si="6"/>
        <v>0</v>
      </c>
      <c r="X30" s="22">
        <f t="shared" si="6"/>
        <v>0</v>
      </c>
      <c r="Y30" s="27">
        <f t="shared" si="6"/>
        <v>0</v>
      </c>
      <c r="Z30" s="106"/>
      <c r="AA30" s="41"/>
    </row>
    <row r="31" spans="1:27" ht="19.5" customHeight="1">
      <c r="A31" s="108"/>
      <c r="B31" s="110"/>
      <c r="C31" s="110"/>
      <c r="D31" s="110"/>
      <c r="E31" s="112"/>
      <c r="F31" s="118"/>
      <c r="G31" s="43" t="s">
        <v>27</v>
      </c>
      <c r="H31" s="44">
        <f>K31+M31+O31+Q31+S31+U31</f>
        <v>0</v>
      </c>
      <c r="I31" s="44">
        <f>L31+N31+P31+R31+T31+V31</f>
        <v>0</v>
      </c>
      <c r="J31" s="44">
        <f>H31-I31</f>
        <v>0</v>
      </c>
      <c r="K31" s="51"/>
      <c r="L31" s="48"/>
      <c r="M31" s="53"/>
      <c r="N31" s="54"/>
      <c r="O31" s="47"/>
      <c r="P31" s="48"/>
      <c r="Q31" s="49"/>
      <c r="R31" s="50"/>
      <c r="S31" s="47"/>
      <c r="T31" s="48"/>
      <c r="U31" s="49"/>
      <c r="V31" s="50"/>
      <c r="W31" s="47"/>
      <c r="X31" s="51"/>
      <c r="Y31" s="52"/>
      <c r="Z31" s="106"/>
    </row>
    <row r="32" spans="1:27" ht="19.5" customHeight="1" thickBot="1">
      <c r="A32" s="109"/>
      <c r="B32" s="111"/>
      <c r="C32" s="111"/>
      <c r="D32" s="111"/>
      <c r="E32" s="113"/>
      <c r="F32" s="119"/>
      <c r="G32" s="43" t="s">
        <v>28</v>
      </c>
      <c r="H32" s="44">
        <f>K32+M32+O32+Q32+S32+U32</f>
        <v>0</v>
      </c>
      <c r="I32" s="44">
        <f>L32+N32+P32+R32+T32+V32</f>
        <v>0</v>
      </c>
      <c r="J32" s="44">
        <f>H32-I32</f>
        <v>0</v>
      </c>
      <c r="K32" s="51"/>
      <c r="L32" s="48"/>
      <c r="M32" s="49"/>
      <c r="N32" s="50"/>
      <c r="O32" s="47"/>
      <c r="P32" s="48"/>
      <c r="Q32" s="49"/>
      <c r="R32" s="50"/>
      <c r="S32" s="47"/>
      <c r="T32" s="48"/>
      <c r="U32" s="49"/>
      <c r="V32" s="50"/>
      <c r="W32" s="47"/>
      <c r="X32" s="51"/>
      <c r="Y32" s="52"/>
      <c r="Z32" s="107"/>
    </row>
    <row r="33" spans="1:27" s="42" customFormat="1" ht="19.5" customHeight="1" thickTop="1">
      <c r="A33" s="114"/>
      <c r="B33" s="115"/>
      <c r="C33" s="115"/>
      <c r="D33" s="115"/>
      <c r="E33" s="116"/>
      <c r="F33" s="117"/>
      <c r="G33" s="45" t="s">
        <v>0</v>
      </c>
      <c r="H33" s="46">
        <f>SUM(H34:H35)</f>
        <v>0</v>
      </c>
      <c r="I33" s="46">
        <f>SUM(I34:I35)</f>
        <v>0</v>
      </c>
      <c r="J33" s="46">
        <f>SUM(J34:J35)</f>
        <v>0</v>
      </c>
      <c r="K33" s="22">
        <f t="shared" ref="K33:Y33" si="7">SUM(K34:K35)</f>
        <v>0</v>
      </c>
      <c r="L33" s="23">
        <f t="shared" si="7"/>
        <v>0</v>
      </c>
      <c r="M33" s="24">
        <f t="shared" si="7"/>
        <v>0</v>
      </c>
      <c r="N33" s="25">
        <f t="shared" si="7"/>
        <v>0</v>
      </c>
      <c r="O33" s="26">
        <f t="shared" si="7"/>
        <v>0</v>
      </c>
      <c r="P33" s="23">
        <f t="shared" si="7"/>
        <v>0</v>
      </c>
      <c r="Q33" s="24">
        <f t="shared" si="7"/>
        <v>0</v>
      </c>
      <c r="R33" s="25">
        <f t="shared" si="7"/>
        <v>0</v>
      </c>
      <c r="S33" s="26">
        <f t="shared" si="7"/>
        <v>0</v>
      </c>
      <c r="T33" s="23">
        <f t="shared" si="7"/>
        <v>0</v>
      </c>
      <c r="U33" s="24">
        <f t="shared" si="7"/>
        <v>0</v>
      </c>
      <c r="V33" s="25">
        <f t="shared" si="7"/>
        <v>0</v>
      </c>
      <c r="W33" s="26">
        <f t="shared" si="7"/>
        <v>0</v>
      </c>
      <c r="X33" s="22">
        <f t="shared" si="7"/>
        <v>0</v>
      </c>
      <c r="Y33" s="27">
        <f t="shared" si="7"/>
        <v>0</v>
      </c>
      <c r="Z33" s="106"/>
      <c r="AA33" s="41"/>
    </row>
    <row r="34" spans="1:27" ht="19.5" customHeight="1">
      <c r="A34" s="108"/>
      <c r="B34" s="110"/>
      <c r="C34" s="110"/>
      <c r="D34" s="110"/>
      <c r="E34" s="112"/>
      <c r="F34" s="118"/>
      <c r="G34" s="43" t="s">
        <v>29</v>
      </c>
      <c r="H34" s="44">
        <f>K34+M34+O34+Q34+S34+U34</f>
        <v>0</v>
      </c>
      <c r="I34" s="44">
        <f>L34+N34+P34+R34+T34+V34</f>
        <v>0</v>
      </c>
      <c r="J34" s="44">
        <f>H34-I34</f>
        <v>0</v>
      </c>
      <c r="K34" s="51"/>
      <c r="L34" s="48"/>
      <c r="M34" s="53"/>
      <c r="N34" s="54"/>
      <c r="O34" s="47"/>
      <c r="P34" s="48"/>
      <c r="Q34" s="49"/>
      <c r="R34" s="50"/>
      <c r="S34" s="47"/>
      <c r="T34" s="48"/>
      <c r="U34" s="49"/>
      <c r="V34" s="50"/>
      <c r="W34" s="47"/>
      <c r="X34" s="51"/>
      <c r="Y34" s="52"/>
      <c r="Z34" s="106"/>
    </row>
    <row r="35" spans="1:27" ht="19.5" customHeight="1" thickBot="1">
      <c r="A35" s="109"/>
      <c r="B35" s="111"/>
      <c r="C35" s="111"/>
      <c r="D35" s="111"/>
      <c r="E35" s="113"/>
      <c r="F35" s="119"/>
      <c r="G35" s="43" t="s">
        <v>28</v>
      </c>
      <c r="H35" s="44">
        <f>K35+M35+O35+Q35+S35+U35</f>
        <v>0</v>
      </c>
      <c r="I35" s="44">
        <f>L35+N35+P35+R35+T35+V35</f>
        <v>0</v>
      </c>
      <c r="J35" s="44">
        <f>H35-I35</f>
        <v>0</v>
      </c>
      <c r="K35" s="51"/>
      <c r="L35" s="48"/>
      <c r="M35" s="49"/>
      <c r="N35" s="50"/>
      <c r="O35" s="47"/>
      <c r="P35" s="48"/>
      <c r="Q35" s="49"/>
      <c r="R35" s="50"/>
      <c r="S35" s="47"/>
      <c r="T35" s="48"/>
      <c r="U35" s="49"/>
      <c r="V35" s="50"/>
      <c r="W35" s="47"/>
      <c r="X35" s="51"/>
      <c r="Y35" s="52"/>
      <c r="Z35" s="107"/>
    </row>
    <row r="36" spans="1:27" s="42" customFormat="1" ht="19.5" customHeight="1" thickTop="1">
      <c r="A36" s="108"/>
      <c r="B36" s="110"/>
      <c r="C36" s="110"/>
      <c r="D36" s="110"/>
      <c r="E36" s="112"/>
      <c r="F36" s="118"/>
      <c r="G36" s="21" t="s">
        <v>0</v>
      </c>
      <c r="H36" s="22">
        <f>SUM(H37:H38)</f>
        <v>0</v>
      </c>
      <c r="I36" s="22">
        <f>SUM(I37:I38)</f>
        <v>0</v>
      </c>
      <c r="J36" s="22">
        <f>SUM(J37:J38)</f>
        <v>0</v>
      </c>
      <c r="K36" s="22">
        <f t="shared" ref="K36:Y36" si="8">SUM(K37:K38)</f>
        <v>0</v>
      </c>
      <c r="L36" s="23">
        <f t="shared" si="8"/>
        <v>0</v>
      </c>
      <c r="M36" s="24">
        <f t="shared" si="8"/>
        <v>0</v>
      </c>
      <c r="N36" s="25">
        <f t="shared" si="8"/>
        <v>0</v>
      </c>
      <c r="O36" s="26">
        <f t="shared" si="8"/>
        <v>0</v>
      </c>
      <c r="P36" s="23">
        <f t="shared" si="8"/>
        <v>0</v>
      </c>
      <c r="Q36" s="24">
        <f t="shared" si="8"/>
        <v>0</v>
      </c>
      <c r="R36" s="25">
        <f t="shared" si="8"/>
        <v>0</v>
      </c>
      <c r="S36" s="26">
        <f t="shared" si="8"/>
        <v>0</v>
      </c>
      <c r="T36" s="23">
        <f t="shared" si="8"/>
        <v>0</v>
      </c>
      <c r="U36" s="24">
        <f t="shared" si="8"/>
        <v>0</v>
      </c>
      <c r="V36" s="25">
        <f t="shared" si="8"/>
        <v>0</v>
      </c>
      <c r="W36" s="26">
        <f t="shared" si="8"/>
        <v>0</v>
      </c>
      <c r="X36" s="22">
        <f t="shared" si="8"/>
        <v>0</v>
      </c>
      <c r="Y36" s="27">
        <f t="shared" si="8"/>
        <v>0</v>
      </c>
      <c r="Z36" s="106"/>
      <c r="AA36" s="41"/>
    </row>
    <row r="37" spans="1:27" ht="19.5" customHeight="1">
      <c r="A37" s="108"/>
      <c r="B37" s="110"/>
      <c r="C37" s="110"/>
      <c r="D37" s="110"/>
      <c r="E37" s="112"/>
      <c r="F37" s="118"/>
      <c r="G37" s="43" t="s">
        <v>27</v>
      </c>
      <c r="H37" s="44">
        <f>K37+M37+O37+Q37+S37+U37</f>
        <v>0</v>
      </c>
      <c r="I37" s="44">
        <f>L37+N37+P37+R37+T37+V37</f>
        <v>0</v>
      </c>
      <c r="J37" s="44">
        <f>H37-I37</f>
        <v>0</v>
      </c>
      <c r="K37" s="51"/>
      <c r="L37" s="48"/>
      <c r="M37" s="53"/>
      <c r="N37" s="54"/>
      <c r="O37" s="47"/>
      <c r="P37" s="48"/>
      <c r="Q37" s="49"/>
      <c r="R37" s="50"/>
      <c r="S37" s="47"/>
      <c r="T37" s="48"/>
      <c r="U37" s="49"/>
      <c r="V37" s="50"/>
      <c r="W37" s="47"/>
      <c r="X37" s="51"/>
      <c r="Y37" s="52"/>
      <c r="Z37" s="106"/>
    </row>
    <row r="38" spans="1:27" ht="19.5" customHeight="1" thickBot="1">
      <c r="A38" s="109"/>
      <c r="B38" s="111"/>
      <c r="C38" s="111"/>
      <c r="D38" s="111"/>
      <c r="E38" s="113"/>
      <c r="F38" s="119"/>
      <c r="G38" s="43" t="s">
        <v>28</v>
      </c>
      <c r="H38" s="44">
        <f>K38+M38+O38+Q38+S38+U38</f>
        <v>0</v>
      </c>
      <c r="I38" s="44">
        <f>L38+N38+P38+R38+T38+V38</f>
        <v>0</v>
      </c>
      <c r="J38" s="44">
        <f>H38-I38</f>
        <v>0</v>
      </c>
      <c r="K38" s="51"/>
      <c r="L38" s="48"/>
      <c r="M38" s="49"/>
      <c r="N38" s="50"/>
      <c r="O38" s="47"/>
      <c r="P38" s="48"/>
      <c r="Q38" s="49"/>
      <c r="R38" s="50"/>
      <c r="S38" s="47"/>
      <c r="T38" s="48"/>
      <c r="U38" s="49"/>
      <c r="V38" s="50"/>
      <c r="W38" s="47"/>
      <c r="X38" s="51"/>
      <c r="Y38" s="52"/>
      <c r="Z38" s="107"/>
    </row>
    <row r="39" spans="1:27" s="42" customFormat="1" ht="19.5" customHeight="1" thickTop="1">
      <c r="A39" s="114"/>
      <c r="B39" s="115"/>
      <c r="C39" s="115"/>
      <c r="D39" s="115"/>
      <c r="E39" s="116"/>
      <c r="F39" s="117"/>
      <c r="G39" s="45" t="s">
        <v>0</v>
      </c>
      <c r="H39" s="46">
        <f>SUM(H40:H41)</f>
        <v>0</v>
      </c>
      <c r="I39" s="46">
        <f>SUM(I40:I41)</f>
        <v>0</v>
      </c>
      <c r="J39" s="46">
        <f>SUM(J40:J41)</f>
        <v>0</v>
      </c>
      <c r="K39" s="22">
        <f t="shared" ref="K39:Y39" si="9">SUM(K40:K41)</f>
        <v>0</v>
      </c>
      <c r="L39" s="23">
        <f t="shared" si="9"/>
        <v>0</v>
      </c>
      <c r="M39" s="24">
        <f t="shared" si="9"/>
        <v>0</v>
      </c>
      <c r="N39" s="25">
        <f t="shared" si="9"/>
        <v>0</v>
      </c>
      <c r="O39" s="26">
        <f t="shared" si="9"/>
        <v>0</v>
      </c>
      <c r="P39" s="23">
        <f t="shared" si="9"/>
        <v>0</v>
      </c>
      <c r="Q39" s="24">
        <f t="shared" si="9"/>
        <v>0</v>
      </c>
      <c r="R39" s="25">
        <f t="shared" si="9"/>
        <v>0</v>
      </c>
      <c r="S39" s="26">
        <f t="shared" si="9"/>
        <v>0</v>
      </c>
      <c r="T39" s="23">
        <f t="shared" si="9"/>
        <v>0</v>
      </c>
      <c r="U39" s="24">
        <f t="shared" si="9"/>
        <v>0</v>
      </c>
      <c r="V39" s="25">
        <f t="shared" si="9"/>
        <v>0</v>
      </c>
      <c r="W39" s="26">
        <f t="shared" si="9"/>
        <v>0</v>
      </c>
      <c r="X39" s="22">
        <f t="shared" si="9"/>
        <v>0</v>
      </c>
      <c r="Y39" s="27">
        <f t="shared" si="9"/>
        <v>0</v>
      </c>
      <c r="Z39" s="106"/>
      <c r="AA39" s="41"/>
    </row>
    <row r="40" spans="1:27" ht="19.5" customHeight="1">
      <c r="A40" s="108"/>
      <c r="B40" s="110"/>
      <c r="C40" s="110"/>
      <c r="D40" s="110"/>
      <c r="E40" s="112"/>
      <c r="F40" s="118"/>
      <c r="G40" s="43" t="s">
        <v>29</v>
      </c>
      <c r="H40" s="44">
        <f>K40+M40+O40+Q40+S40+U40</f>
        <v>0</v>
      </c>
      <c r="I40" s="44">
        <f>L40+N40+P40+R40+T40+V40</f>
        <v>0</v>
      </c>
      <c r="J40" s="44">
        <f>H40-I40</f>
        <v>0</v>
      </c>
      <c r="K40" s="51"/>
      <c r="L40" s="48"/>
      <c r="M40" s="53"/>
      <c r="N40" s="54"/>
      <c r="O40" s="47"/>
      <c r="P40" s="48"/>
      <c r="Q40" s="49"/>
      <c r="R40" s="50"/>
      <c r="S40" s="47"/>
      <c r="T40" s="48"/>
      <c r="U40" s="49"/>
      <c r="V40" s="50"/>
      <c r="W40" s="47"/>
      <c r="X40" s="51"/>
      <c r="Y40" s="52"/>
      <c r="Z40" s="106"/>
    </row>
    <row r="41" spans="1:27" ht="19.5" customHeight="1">
      <c r="A41" s="109"/>
      <c r="B41" s="111"/>
      <c r="C41" s="111"/>
      <c r="D41" s="111"/>
      <c r="E41" s="113"/>
      <c r="F41" s="119"/>
      <c r="G41" s="43" t="s">
        <v>28</v>
      </c>
      <c r="H41" s="44">
        <f>K41+M41+O41+Q41+S41+U41</f>
        <v>0</v>
      </c>
      <c r="I41" s="44">
        <f>L41+N41+P41+R41+T41+V41</f>
        <v>0</v>
      </c>
      <c r="J41" s="44">
        <f>H41-I41</f>
        <v>0</v>
      </c>
      <c r="K41" s="51"/>
      <c r="L41" s="48"/>
      <c r="M41" s="49"/>
      <c r="N41" s="50"/>
      <c r="O41" s="47"/>
      <c r="P41" s="48"/>
      <c r="Q41" s="49"/>
      <c r="R41" s="50"/>
      <c r="S41" s="47"/>
      <c r="T41" s="48"/>
      <c r="U41" s="49"/>
      <c r="V41" s="50"/>
      <c r="W41" s="47"/>
      <c r="X41" s="51"/>
      <c r="Y41" s="52"/>
      <c r="Z41" s="107"/>
    </row>
    <row r="42" spans="1:27" ht="15.75">
      <c r="Y42" s="6"/>
    </row>
    <row r="43" spans="1:27" ht="15.75">
      <c r="A43" s="60" t="s">
        <v>32</v>
      </c>
      <c r="Y43" s="6"/>
    </row>
    <row r="44" spans="1:27" ht="15.75">
      <c r="A44" s="60" t="s">
        <v>33</v>
      </c>
      <c r="Y44" s="6"/>
    </row>
    <row r="45" spans="1:27" ht="15.75">
      <c r="A45" s="60" t="s">
        <v>34</v>
      </c>
      <c r="Y45" s="6"/>
    </row>
    <row r="46" spans="1:27" ht="15.75">
      <c r="A46" s="60" t="s">
        <v>35</v>
      </c>
      <c r="Y46" s="6"/>
    </row>
    <row r="47" spans="1:27" ht="15.75">
      <c r="A47" s="60" t="s">
        <v>36</v>
      </c>
      <c r="Y47" s="6"/>
    </row>
    <row r="48" spans="1:27" ht="15.75">
      <c r="Y48" s="6"/>
    </row>
    <row r="49" spans="25:25" ht="15.75">
      <c r="Y49" s="6"/>
    </row>
    <row r="50" spans="25:25" ht="15.75">
      <c r="Y50" s="6"/>
    </row>
    <row r="51" spans="25:25" ht="15.75">
      <c r="Y51" s="6"/>
    </row>
    <row r="52" spans="25:25" ht="15.75">
      <c r="Y52" s="6"/>
    </row>
    <row r="53" spans="25:25" ht="15.75">
      <c r="Y53" s="6"/>
    </row>
    <row r="54" spans="25:25" ht="15.75">
      <c r="Y54" s="6"/>
    </row>
    <row r="55" spans="25:25" ht="15.75">
      <c r="Y55" s="6"/>
    </row>
    <row r="56" spans="25:25" ht="15.75">
      <c r="Y56" s="6"/>
    </row>
    <row r="57" spans="25:25" ht="15.75">
      <c r="Y57" s="6"/>
    </row>
    <row r="58" spans="25:25" ht="15.75">
      <c r="Y58" s="6"/>
    </row>
    <row r="59" spans="25:25" ht="15.75">
      <c r="Y59" s="6"/>
    </row>
    <row r="60" spans="25:25" ht="15.75">
      <c r="Y60" s="6"/>
    </row>
    <row r="61" spans="25:25" ht="15.75">
      <c r="Y61" s="6"/>
    </row>
    <row r="62" spans="25:25" ht="15.75">
      <c r="Y62" s="6"/>
    </row>
    <row r="63" spans="25:25" ht="15.75">
      <c r="Y63" s="6"/>
    </row>
    <row r="64" spans="25:25" ht="15.75">
      <c r="Y64" s="6"/>
    </row>
    <row r="65" spans="25:25" ht="15.75">
      <c r="Y65" s="6"/>
    </row>
    <row r="66" spans="25:25" ht="15.75">
      <c r="Y66" s="6"/>
    </row>
    <row r="67" spans="25:25" ht="15.75">
      <c r="Y67" s="6"/>
    </row>
    <row r="68" spans="25:25" ht="15.75">
      <c r="Y68" s="6"/>
    </row>
    <row r="69" spans="25:25" ht="15.75">
      <c r="Y69" s="6"/>
    </row>
    <row r="70" spans="25:25" ht="15.75">
      <c r="Y70" s="6"/>
    </row>
    <row r="71" spans="25:25" ht="15.75">
      <c r="Y71" s="6"/>
    </row>
    <row r="72" spans="25:25" ht="15.75">
      <c r="Y72" s="6"/>
    </row>
    <row r="73" spans="25:25" ht="15.75">
      <c r="Y73" s="6"/>
    </row>
    <row r="74" spans="25:25" ht="15.75">
      <c r="Y74" s="6"/>
    </row>
    <row r="75" spans="25:25" ht="15.75">
      <c r="Y75" s="6"/>
    </row>
    <row r="76" spans="25:25" ht="15.75">
      <c r="Y76" s="6"/>
    </row>
    <row r="77" spans="25:25" ht="15.75">
      <c r="Y77" s="6"/>
    </row>
    <row r="78" spans="25:25" ht="15.75">
      <c r="Y78" s="6"/>
    </row>
    <row r="79" spans="25:25" ht="15.75">
      <c r="Y79" s="6"/>
    </row>
    <row r="80" spans="25:25" ht="15.75">
      <c r="Y80" s="6"/>
    </row>
  </sheetData>
  <mergeCells count="84">
    <mergeCell ref="B1:U1"/>
    <mergeCell ref="B5:U5"/>
    <mergeCell ref="B6:U6"/>
    <mergeCell ref="B7:U7"/>
    <mergeCell ref="Z36:Z38"/>
    <mergeCell ref="F33:F35"/>
    <mergeCell ref="Z33:Z35"/>
    <mergeCell ref="F30:F32"/>
    <mergeCell ref="Z30:Z32"/>
    <mergeCell ref="Z24:Z26"/>
    <mergeCell ref="F27:F29"/>
    <mergeCell ref="Z27:Z29"/>
    <mergeCell ref="F24:F26"/>
    <mergeCell ref="F18:F20"/>
    <mergeCell ref="Z18:Z20"/>
    <mergeCell ref="F21:F23"/>
    <mergeCell ref="F39:F41"/>
    <mergeCell ref="Z39:Z41"/>
    <mergeCell ref="A36:A38"/>
    <mergeCell ref="B36:B38"/>
    <mergeCell ref="C36:C38"/>
    <mergeCell ref="D36:D38"/>
    <mergeCell ref="E36:E38"/>
    <mergeCell ref="F36:F38"/>
    <mergeCell ref="A39:A41"/>
    <mergeCell ref="B39:B41"/>
    <mergeCell ref="C39:C41"/>
    <mergeCell ref="D39:D41"/>
    <mergeCell ref="E39:E41"/>
    <mergeCell ref="A30:A32"/>
    <mergeCell ref="B30:B32"/>
    <mergeCell ref="C30:C32"/>
    <mergeCell ref="D30:D32"/>
    <mergeCell ref="E30:E32"/>
    <mergeCell ref="A33:A35"/>
    <mergeCell ref="B33:B35"/>
    <mergeCell ref="C33:C35"/>
    <mergeCell ref="D33:D35"/>
    <mergeCell ref="E33:E35"/>
    <mergeCell ref="A27:A29"/>
    <mergeCell ref="B27:B29"/>
    <mergeCell ref="C27:C29"/>
    <mergeCell ref="D27:D29"/>
    <mergeCell ref="E27:E29"/>
    <mergeCell ref="A24:A26"/>
    <mergeCell ref="B24:B26"/>
    <mergeCell ref="C24:C26"/>
    <mergeCell ref="D24:D26"/>
    <mergeCell ref="E24:E26"/>
    <mergeCell ref="Z21:Z23"/>
    <mergeCell ref="A18:A20"/>
    <mergeCell ref="B18:B20"/>
    <mergeCell ref="C18:C20"/>
    <mergeCell ref="D18:D20"/>
    <mergeCell ref="E18:E20"/>
    <mergeCell ref="A21:A23"/>
    <mergeCell ref="B21:B23"/>
    <mergeCell ref="C21:C23"/>
    <mergeCell ref="D21:D23"/>
    <mergeCell ref="E21:E23"/>
    <mergeCell ref="W12:X12"/>
    <mergeCell ref="H14:J14"/>
    <mergeCell ref="K14:X14"/>
    <mergeCell ref="A15:F17"/>
    <mergeCell ref="Z15:Z17"/>
    <mergeCell ref="H11:J12"/>
    <mergeCell ref="K11:X11"/>
    <mergeCell ref="Y11:Y13"/>
    <mergeCell ref="Z11:Z13"/>
    <mergeCell ref="K12:L12"/>
    <mergeCell ref="M12:N12"/>
    <mergeCell ref="O12:P12"/>
    <mergeCell ref="Q12:R12"/>
    <mergeCell ref="S12:T12"/>
    <mergeCell ref="U12:V12"/>
    <mergeCell ref="A8:D8"/>
    <mergeCell ref="A10:P10"/>
    <mergeCell ref="M9:O9"/>
    <mergeCell ref="A11:A13"/>
    <mergeCell ref="B11:B13"/>
    <mergeCell ref="C11:C13"/>
    <mergeCell ref="D11:D13"/>
    <mergeCell ref="E11:F12"/>
    <mergeCell ref="G11:G13"/>
  </mergeCells>
  <pageMargins left="0.51181102362204722" right="0.51181102362204722" top="0.78740157480314965" bottom="0.78740157480314965" header="0.31496062992125984" footer="0.31496062992125984"/>
  <pageSetup paperSize="8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PLAN12_Convênios</vt:lpstr>
      <vt:lpstr>PLAN12_Convênios!Titulos_de_impressao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2022-03-04T20:34:07Z</dcterms:modified>
</cp:coreProperties>
</file>